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2" activeTab="0"/>
  </bookViews>
  <sheets>
    <sheet name="DESARROLLO URBANO" sheetId="1" r:id="rId1"/>
    <sheet name="EJEMPLO" sheetId="2" r:id="rId2"/>
  </sheets>
  <externalReferences>
    <externalReference r:id="rId5"/>
  </externalReferences>
  <definedNames>
    <definedName name="A">'DESARROLLO URBANO'!$B$1:$C$5</definedName>
    <definedName name="_xlnm.Print_Area" localSheetId="0">'DESARROLLO URBANO'!$A$115:$S$215</definedName>
    <definedName name="ca">'[1]POA 2014 (Ejemplo)'!$K$1:$L$7</definedName>
    <definedName name="Fin">'EJEMPLO'!$B$1:$C$5</definedName>
    <definedName name="funcion">'[1]POA 2014 (Ejemplo)'!$E$1:$F$29</definedName>
    <definedName name="sub">'[1]POA 2014 (Ejemplo)'!$H$1:$I$112</definedName>
  </definedNames>
  <calcPr fullCalcOnLoad="1"/>
</workbook>
</file>

<file path=xl/sharedStrings.xml><?xml version="1.0" encoding="utf-8"?>
<sst xmlns="http://schemas.openxmlformats.org/spreadsheetml/2006/main" count="936" uniqueCount="389">
  <si>
    <t>Finalidad</t>
  </si>
  <si>
    <t>Denominación</t>
  </si>
  <si>
    <t>Funcion</t>
  </si>
  <si>
    <t>Subfuncion</t>
  </si>
  <si>
    <t>ca</t>
  </si>
  <si>
    <t>GOBIERNO</t>
  </si>
  <si>
    <t>LEGISLACION</t>
  </si>
  <si>
    <t>1.1.1</t>
  </si>
  <si>
    <t>Legislación</t>
  </si>
  <si>
    <t>3.0.0.0.0</t>
  </si>
  <si>
    <t>SECTOR PUBLICO MUNICIPAL</t>
  </si>
  <si>
    <t>DESARROLLO SOCIAL</t>
  </si>
  <si>
    <t>JUSTICIA</t>
  </si>
  <si>
    <t>1.1.2</t>
  </si>
  <si>
    <t>Fiscalización</t>
  </si>
  <si>
    <t>3.1.0.0.0</t>
  </si>
  <si>
    <t>SECTOR PUBLICO NO FINANCIERO</t>
  </si>
  <si>
    <t>DESARROLLO ECONOMICO</t>
  </si>
  <si>
    <t>COORDINACION DE LA POLITICA DE GOBIERNO</t>
  </si>
  <si>
    <t>1.2.1</t>
  </si>
  <si>
    <t>Impartición de Justicia</t>
  </si>
  <si>
    <t>3.1.1.0.0</t>
  </si>
  <si>
    <t>GOBIERNO GENERAL MUNICIPAL</t>
  </si>
  <si>
    <t>OTRAS NO CLASIFICADAS EN FUNCIONES ANTERIORES</t>
  </si>
  <si>
    <t>RELACIONES EXTERIORES</t>
  </si>
  <si>
    <t>1.2.2</t>
  </si>
  <si>
    <t>Procuración de Justicia</t>
  </si>
  <si>
    <t>3.1.1.1.0</t>
  </si>
  <si>
    <t>Gobierno Municipal</t>
  </si>
  <si>
    <t>ASUNTOS FINANCIEROS Y HACENDARIOS</t>
  </si>
  <si>
    <t>1.2.3</t>
  </si>
  <si>
    <t>Reclusión y Readaptación Social</t>
  </si>
  <si>
    <t>3.1.1.1.1</t>
  </si>
  <si>
    <t>Organo Ejecutivo Municipal (Ayuntamiento)</t>
  </si>
  <si>
    <t>SEGURIDAD NACIONAL</t>
  </si>
  <si>
    <t>1.2.4</t>
  </si>
  <si>
    <t>Derechos Humanos</t>
  </si>
  <si>
    <t>3.1.1.2.0</t>
  </si>
  <si>
    <t>Entidades Paraestatales y Fideicomisos No Empresariales y No Financieros</t>
  </si>
  <si>
    <t>ASUNTOS DE ORDEN PUBLICO Y DE SEGURIDAD INTERIOR</t>
  </si>
  <si>
    <t>1.3.1</t>
  </si>
  <si>
    <t>Presidencia / Gubernatura</t>
  </si>
  <si>
    <t>OTROS SERVICIOS GENERALES</t>
  </si>
  <si>
    <t>1.3.2</t>
  </si>
  <si>
    <t>Política Interior</t>
  </si>
  <si>
    <t>PROTECCION AMBIENTAL</t>
  </si>
  <si>
    <t>1.3.3</t>
  </si>
  <si>
    <t>Preservación y Cuidado del Patrimonio Público</t>
  </si>
  <si>
    <t>VIVIENDA Y SERVICIOS A LA COMUNIDAD</t>
  </si>
  <si>
    <t>1.3.4</t>
  </si>
  <si>
    <t>Función Pública</t>
  </si>
  <si>
    <t>SALUD</t>
  </si>
  <si>
    <t>1.3.5</t>
  </si>
  <si>
    <t>Asuntos Jurídicos</t>
  </si>
  <si>
    <t>RECREACION, CULTURA Y OTRAS MANIFESTACIONES SOCIALES</t>
  </si>
  <si>
    <t>1.3.6</t>
  </si>
  <si>
    <t>Organización de Procesos Electorales</t>
  </si>
  <si>
    <t>EDUCACION</t>
  </si>
  <si>
    <t>1.3.7</t>
  </si>
  <si>
    <t>Población</t>
  </si>
  <si>
    <t>PROTECCION SOCIAL</t>
  </si>
  <si>
    <t>1.3.8</t>
  </si>
  <si>
    <t>Territorio</t>
  </si>
  <si>
    <t>OTROS ASUNTOS SOCIALES</t>
  </si>
  <si>
    <t>1.3.9</t>
  </si>
  <si>
    <t>Otros</t>
  </si>
  <si>
    <t>ASUNTOS ECONOMICOS, COMERCIALES Y LABORALES EN GENERAL</t>
  </si>
  <si>
    <t>1.4.1</t>
  </si>
  <si>
    <t>Relaciones Exteriores</t>
  </si>
  <si>
    <t>AGROPECUARIA, SILVICULTURA, PESCA Y CAZA</t>
  </si>
  <si>
    <t>1.5.1</t>
  </si>
  <si>
    <t>Asuntos Financieros</t>
  </si>
  <si>
    <t>COMBUSTIBLES Y ENERGIA</t>
  </si>
  <si>
    <t>1.5.2</t>
  </si>
  <si>
    <t>Asuntos Hacendarios</t>
  </si>
  <si>
    <t>MINERIA, MANUFACTURAS Y CONSTRUCCION</t>
  </si>
  <si>
    <t>1.6.1</t>
  </si>
  <si>
    <t>Defensa</t>
  </si>
  <si>
    <t>TRANSPORTE</t>
  </si>
  <si>
    <t>1.6.2</t>
  </si>
  <si>
    <t>Marina</t>
  </si>
  <si>
    <t>COMUNICACIONES</t>
  </si>
  <si>
    <t>1.6.3</t>
  </si>
  <si>
    <t>Inteligencia para la Preservación de la Seguridad Nacional</t>
  </si>
  <si>
    <t>TURISMO</t>
  </si>
  <si>
    <t>1.7.1</t>
  </si>
  <si>
    <t>Policía</t>
  </si>
  <si>
    <t>CIENCIA, TECNOLOGIA E INNOVACION</t>
  </si>
  <si>
    <t>1.7.2</t>
  </si>
  <si>
    <t>Protección Civil</t>
  </si>
  <si>
    <t>OTRAS INDUSTRIAS Y OTROS ASUNTOS ECONOMICOS</t>
  </si>
  <si>
    <t>1.7.3</t>
  </si>
  <si>
    <t>Otros Asuntos de Orden Público y Seguridad</t>
  </si>
  <si>
    <t>TRANSACCIONES DE LA DEUDA PUBLICA / COSTO FINANCIERO DE LA DEUDA</t>
  </si>
  <si>
    <t>1.7.4</t>
  </si>
  <si>
    <t>Sistema Nacional de Seguridad Pública</t>
  </si>
  <si>
    <t>TRANSFERENCIAS, PARTICIPACIONES Y APORTACIONES ENTRE DIFERENTES NIVELES Y ORDENES DE GOBIERNO</t>
  </si>
  <si>
    <t>1.8.1</t>
  </si>
  <si>
    <t>Servicios Registrales, Administrativos y Patrimoniales</t>
  </si>
  <si>
    <t>SANEAMIENTO DEL SISTEMA FINANCIERO</t>
  </si>
  <si>
    <t>1.8.2</t>
  </si>
  <si>
    <t>Servicios Estadísticos</t>
  </si>
  <si>
    <t>ADEUDOS DE EJERCICIOS FISCALES ANTERIORES</t>
  </si>
  <si>
    <t>1.8.3</t>
  </si>
  <si>
    <t>Servicios de Comunicación y Medios</t>
  </si>
  <si>
    <t>1.8.4</t>
  </si>
  <si>
    <t>Acceso a la Información Pública Gubernamental</t>
  </si>
  <si>
    <t>1.8.5</t>
  </si>
  <si>
    <t>2.1.1</t>
  </si>
  <si>
    <t>Ordenación de Desechos</t>
  </si>
  <si>
    <t>2.1.2</t>
  </si>
  <si>
    <t>Administración del Agua</t>
  </si>
  <si>
    <t>2.1.3</t>
  </si>
  <si>
    <t>Ordenación de Aguas Residuales, Drenaje y Alcantarillado</t>
  </si>
  <si>
    <t>2.1.4</t>
  </si>
  <si>
    <t>Reducción de la Contaminación</t>
  </si>
  <si>
    <t>2.1.5</t>
  </si>
  <si>
    <t>Protección de la Diversidad Biológica y del Paisaje</t>
  </si>
  <si>
    <t>2.1.6</t>
  </si>
  <si>
    <t>Otros de Protección Ambiental</t>
  </si>
  <si>
    <t>2.2.1</t>
  </si>
  <si>
    <t>Urbanización</t>
  </si>
  <si>
    <t>2.2.2</t>
  </si>
  <si>
    <t>Desarrollo Comunitario</t>
  </si>
  <si>
    <t>2.2.3</t>
  </si>
  <si>
    <t>Abastecimiento de Agua</t>
  </si>
  <si>
    <t>2.2.4</t>
  </si>
  <si>
    <t>Alumbrado Público</t>
  </si>
  <si>
    <t>2.2.5</t>
  </si>
  <si>
    <t>Vivienda</t>
  </si>
  <si>
    <t>2.2.6</t>
  </si>
  <si>
    <t>Servicios Comunales</t>
  </si>
  <si>
    <t>2.2.7</t>
  </si>
  <si>
    <t>Desarrollo Regional</t>
  </si>
  <si>
    <t>2.3.1</t>
  </si>
  <si>
    <t>Prestación de Servicios de Salud a la Comunidad</t>
  </si>
  <si>
    <t>2.3.2</t>
  </si>
  <si>
    <t>Prestación de Servicios de Salud a la Persona</t>
  </si>
  <si>
    <t>2.3.3</t>
  </si>
  <si>
    <t>Generación de Recursos para la Salud</t>
  </si>
  <si>
    <t>2.3.4</t>
  </si>
  <si>
    <t>Rectoría del Sistema de Salud</t>
  </si>
  <si>
    <t>2.3.5</t>
  </si>
  <si>
    <t>Protección Social en Salud</t>
  </si>
  <si>
    <t>2.4.1</t>
  </si>
  <si>
    <t>Deporte y Recreación</t>
  </si>
  <si>
    <t>2.4.2</t>
  </si>
  <si>
    <t>Cultura</t>
  </si>
  <si>
    <t>2.4.3</t>
  </si>
  <si>
    <t>Radio, Televisión y Editoriales</t>
  </si>
  <si>
    <t>2.4.4</t>
  </si>
  <si>
    <t>Asuntos Religiosos y Otras Manifestaciones Sociales</t>
  </si>
  <si>
    <t>2.5.1</t>
  </si>
  <si>
    <t>Educación Básica</t>
  </si>
  <si>
    <t>2.5.2</t>
  </si>
  <si>
    <t>Educación Media Superior</t>
  </si>
  <si>
    <t>2.5.3</t>
  </si>
  <si>
    <t>Educación Superior</t>
  </si>
  <si>
    <t>2.5.4</t>
  </si>
  <si>
    <t>Posgrado</t>
  </si>
  <si>
    <t>2.5.5</t>
  </si>
  <si>
    <t>Educación para Adultos</t>
  </si>
  <si>
    <t>2.5.6</t>
  </si>
  <si>
    <t>Otros Servicios Educativos y Actividades Inherentes</t>
  </si>
  <si>
    <t>2.6.1</t>
  </si>
  <si>
    <t>Enfermedad e Incapacidad</t>
  </si>
  <si>
    <t>2.6.2</t>
  </si>
  <si>
    <t>Edad Avanzada</t>
  </si>
  <si>
    <t>2.6.3</t>
  </si>
  <si>
    <t>Familia e Hijos</t>
  </si>
  <si>
    <t>2.6.4</t>
  </si>
  <si>
    <t>Desempleo</t>
  </si>
  <si>
    <t>2.6.5</t>
  </si>
  <si>
    <t>Alimentación y Nutrición</t>
  </si>
  <si>
    <t>2.6.6</t>
  </si>
  <si>
    <t>Apoyo Social para la Vivienda</t>
  </si>
  <si>
    <t>2.6.7</t>
  </si>
  <si>
    <t>Indígenas</t>
  </si>
  <si>
    <t>2.6.8</t>
  </si>
  <si>
    <t>Otros Grupos Vulnerables</t>
  </si>
  <si>
    <t>2.6.9</t>
  </si>
  <si>
    <t>Otros de Seguridad Social y Asistencia Social</t>
  </si>
  <si>
    <t>2.7.1</t>
  </si>
  <si>
    <t>Otros Asuntos Sociales</t>
  </si>
  <si>
    <t>3.1.1</t>
  </si>
  <si>
    <t>Asuntos Económicos y Comerciales en General</t>
  </si>
  <si>
    <t>3.1.2</t>
  </si>
  <si>
    <t>Asuntos Laborales Generales</t>
  </si>
  <si>
    <t>3.2.1</t>
  </si>
  <si>
    <t>Agropecuaria</t>
  </si>
  <si>
    <t>3.2.2</t>
  </si>
  <si>
    <t>Silvicultura</t>
  </si>
  <si>
    <t>3.2.3</t>
  </si>
  <si>
    <t>Acuacultura, Pesca y Caza</t>
  </si>
  <si>
    <t>3.2.4</t>
  </si>
  <si>
    <t>Agroindustrial</t>
  </si>
  <si>
    <t>3.2.5</t>
  </si>
  <si>
    <t>Hidroagrícola</t>
  </si>
  <si>
    <t>3.2.6</t>
  </si>
  <si>
    <t>Apoyo Financiero a la Banca y Seguro Agropecuario</t>
  </si>
  <si>
    <t>3.3.1</t>
  </si>
  <si>
    <t>Carbón y Otros Combustibles Minerales Sólidos</t>
  </si>
  <si>
    <t>3.3.2</t>
  </si>
  <si>
    <t>Petróleo y Gas Natural (Hidrocarburos)</t>
  </si>
  <si>
    <t>3.3.3</t>
  </si>
  <si>
    <t>Combustibles Nucleares</t>
  </si>
  <si>
    <t>3.3.4</t>
  </si>
  <si>
    <t>Otros Combustibles</t>
  </si>
  <si>
    <t>3.3.5</t>
  </si>
  <si>
    <t>Electricidad</t>
  </si>
  <si>
    <t>3.3.6</t>
  </si>
  <si>
    <t>Energía no Eléctrica</t>
  </si>
  <si>
    <t>3.4.1</t>
  </si>
  <si>
    <t>Extracción de Recursos Minerales excepto los Combustibles Minerales</t>
  </si>
  <si>
    <t>3.4.2</t>
  </si>
  <si>
    <t>Manufacturas</t>
  </si>
  <si>
    <t>3.4.3</t>
  </si>
  <si>
    <t>Construcción</t>
  </si>
  <si>
    <t>3.5.1</t>
  </si>
  <si>
    <t>Transporte por Carretera</t>
  </si>
  <si>
    <t>3.5.2</t>
  </si>
  <si>
    <t>Transporte por Agua y Puertos</t>
  </si>
  <si>
    <t>3.5.3</t>
  </si>
  <si>
    <t>Transporte por Ferrocarril</t>
  </si>
  <si>
    <t>3.5.4</t>
  </si>
  <si>
    <t>Transporte Aéreo</t>
  </si>
  <si>
    <t>3.5.5</t>
  </si>
  <si>
    <t>Transporte por Oleoductos y Gasoductos y Otros Sistemas de Transporte</t>
  </si>
  <si>
    <t>3.5.6</t>
  </si>
  <si>
    <t>Otros Relacionados con Transporte</t>
  </si>
  <si>
    <t>3.6.1</t>
  </si>
  <si>
    <t>Comunicaciones</t>
  </si>
  <si>
    <t>3.7.1</t>
  </si>
  <si>
    <t>Turismo</t>
  </si>
  <si>
    <t>3.7.2</t>
  </si>
  <si>
    <t>Hoteles y Restaurantes</t>
  </si>
  <si>
    <t>3.8.1</t>
  </si>
  <si>
    <t>Investigación Científica</t>
  </si>
  <si>
    <t>3.8.2</t>
  </si>
  <si>
    <t>Desarrollo Tecnológico</t>
  </si>
  <si>
    <t>3.8.3</t>
  </si>
  <si>
    <t>Servicios Científicos y Tecnológicos</t>
  </si>
  <si>
    <t>3.8.4</t>
  </si>
  <si>
    <t>Innovación</t>
  </si>
  <si>
    <t>3.9.1</t>
  </si>
  <si>
    <t>Comercio, Distribución, Almacenamiento y Depósito</t>
  </si>
  <si>
    <t>3.9.2</t>
  </si>
  <si>
    <t>Otras Industrias</t>
  </si>
  <si>
    <t>3.9.3</t>
  </si>
  <si>
    <t>Otros Asuntos Económicos</t>
  </si>
  <si>
    <t>4.1.1</t>
  </si>
  <si>
    <t>Deuda Pública Interna</t>
  </si>
  <si>
    <t>4.1.2</t>
  </si>
  <si>
    <t>Deuda Pública Externa</t>
  </si>
  <si>
    <t>4.2.1</t>
  </si>
  <si>
    <t>Transferencias entre Diferentes Niveles y Ordenes de Gobierno</t>
  </si>
  <si>
    <t>4.2.2</t>
  </si>
  <si>
    <t>Participaciones entre Diferentes Niveles y Ordenes de Gobierno</t>
  </si>
  <si>
    <t>4.2.3</t>
  </si>
  <si>
    <t>Aportaciones entre Diferentes Niveles y Ordenes de Gobierno</t>
  </si>
  <si>
    <t>4.3.1</t>
  </si>
  <si>
    <t>Saneamiento del Sistema Financiero</t>
  </si>
  <si>
    <t>4.3.2</t>
  </si>
  <si>
    <t>Apoyos IPAB</t>
  </si>
  <si>
    <t>4.3.3</t>
  </si>
  <si>
    <t>Banca de Desarrollo</t>
  </si>
  <si>
    <t>4.3.4</t>
  </si>
  <si>
    <t>Apoyo a los programas de reestructura en unidades de inversión (UDIS)</t>
  </si>
  <si>
    <t>4.4.1</t>
  </si>
  <si>
    <t>Adeudos de Ejercicios Fiscales Anteriores</t>
  </si>
  <si>
    <t>Clasificación Funcional</t>
  </si>
  <si>
    <t>Función</t>
  </si>
  <si>
    <t>Subfunción</t>
  </si>
  <si>
    <t>Fuente: DOF 27dic10</t>
  </si>
  <si>
    <t>Clasificación Programática</t>
  </si>
  <si>
    <t>PMD</t>
  </si>
  <si>
    <t>PGM</t>
  </si>
  <si>
    <t>Programa</t>
  </si>
  <si>
    <t>Objetivo</t>
  </si>
  <si>
    <t>Fuente: Plan Municipal de Desarrollo, Plan de Gobierno Municipal</t>
  </si>
  <si>
    <t>Meta 1 del Programa</t>
  </si>
  <si>
    <t>Meta 1</t>
  </si>
  <si>
    <t>Unidad de medida</t>
  </si>
  <si>
    <t>Cantidad</t>
  </si>
  <si>
    <t>Actividades</t>
  </si>
  <si>
    <t/>
  </si>
  <si>
    <t>Anual</t>
  </si>
  <si>
    <t>E</t>
  </si>
  <si>
    <t>F</t>
  </si>
  <si>
    <t>M</t>
  </si>
  <si>
    <t>A</t>
  </si>
  <si>
    <t>J</t>
  </si>
  <si>
    <t>S</t>
  </si>
  <si>
    <t>O</t>
  </si>
  <si>
    <t>N</t>
  </si>
  <si>
    <t>D</t>
  </si>
  <si>
    <t>Meta 2 del Programa</t>
  </si>
  <si>
    <t>Meta 2</t>
  </si>
  <si>
    <t>Fuente: Plan Municipal de Desarrollo y Plan de Gobierno Municipal</t>
  </si>
  <si>
    <t>Clasificación Administrativa</t>
  </si>
  <si>
    <t>Gobierno</t>
  </si>
  <si>
    <t>Financiero</t>
  </si>
  <si>
    <t>Sector</t>
  </si>
  <si>
    <t>Subsector</t>
  </si>
  <si>
    <t>Ente</t>
  </si>
  <si>
    <t>Ramo</t>
  </si>
  <si>
    <t>UR</t>
  </si>
  <si>
    <t>Fuente: DOF 07jul11 y Disposiciones de la Tesoreria</t>
  </si>
  <si>
    <t>Clasificación por Fuentes de Financiamiento</t>
  </si>
  <si>
    <t>FF</t>
  </si>
  <si>
    <t>Fuente: Disposiciones de la Tesorería</t>
  </si>
  <si>
    <t>Responsable</t>
  </si>
  <si>
    <t>Nombre</t>
  </si>
  <si>
    <t>Cargo</t>
  </si>
  <si>
    <t>Clasificación por Objeto</t>
  </si>
  <si>
    <t>Prog.</t>
  </si>
  <si>
    <t>CA</t>
  </si>
  <si>
    <t>Partida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</si>
  <si>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</si>
  <si>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</si>
  <si>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</si>
  <si>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</si>
  <si>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</si>
  <si>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</si>
  <si>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</si>
  <si>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</si>
  <si>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</si>
  <si>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</si>
  <si>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</si>
  <si>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</si>
  <si>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</si>
  <si>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Fuente: DOF 10jun10 y 19nov10</t>
  </si>
  <si>
    <t>Administración Pública</t>
  </si>
  <si>
    <t>Objetivo x</t>
  </si>
  <si>
    <t>E0001</t>
  </si>
  <si>
    <t>Programa de Tesorería</t>
  </si>
  <si>
    <t>Administrar la Hacienda Pública Municipal</t>
  </si>
  <si>
    <t>Entrega de Cuenta Pública</t>
  </si>
  <si>
    <t>Cuentas Públicas</t>
  </si>
  <si>
    <t>1.- Solicitar Estados Financieros a las entidades Paramunicipales</t>
  </si>
  <si>
    <t>2.- Integrar los Estados Financieros del Municipio</t>
  </si>
  <si>
    <t>3.- Elaborar los formatos de Cuenta Pública</t>
  </si>
  <si>
    <t>4.- Entrega de la Cuenta Pública al Congreso del Estado</t>
  </si>
  <si>
    <t>Capacitación en Armonización Contable</t>
  </si>
  <si>
    <t>Eventos</t>
  </si>
  <si>
    <t>1.- Cotizaciones con proveedores</t>
  </si>
  <si>
    <t>2.- Autorización del evento</t>
  </si>
  <si>
    <t>3.- Organización del evento</t>
  </si>
  <si>
    <t>4.- Asistencia</t>
  </si>
  <si>
    <t>04</t>
  </si>
  <si>
    <t>Tesorería</t>
  </si>
  <si>
    <t>0401</t>
  </si>
  <si>
    <t>Despacho de Tesorería</t>
  </si>
  <si>
    <t>1-CP14</t>
  </si>
  <si>
    <t>Elementos de integración para el Anteproyecto del
Presupuesto de Egresos Municipal 2017</t>
  </si>
  <si>
    <t>Recurso Municipal 2017</t>
  </si>
  <si>
    <t>C.P. y M.A. Efren Jacinto Guerrero C.</t>
  </si>
  <si>
    <t>Tesorero</t>
  </si>
  <si>
    <t>-</t>
  </si>
  <si>
    <t>E0075</t>
  </si>
  <si>
    <t>Arq. Ma. De los Angeles Gallardo Arredondo</t>
  </si>
  <si>
    <t>Directora de Desarrollo Urbano Municipal</t>
  </si>
  <si>
    <t>1-RM16</t>
  </si>
  <si>
    <t>13</t>
  </si>
  <si>
    <t>1301</t>
  </si>
  <si>
    <t>Despacho del Director de Desarrollo Urbano</t>
  </si>
  <si>
    <t>Planeación y Desarrollo Urbano</t>
  </si>
  <si>
    <t>Programa de Desarrollo Urbano</t>
  </si>
  <si>
    <t>Regular el Crecimiento Ordenado del Municipio logrando así el Desarrollo Urbano sustentable.</t>
  </si>
  <si>
    <t>Actualización Reglamento de Construcción</t>
  </si>
  <si>
    <t>Lote</t>
  </si>
  <si>
    <t>Contratación, elaboración, revisión, aprobación.</t>
  </si>
  <si>
    <t>Programa de Regularización de Asentamientos Humanos</t>
  </si>
  <si>
    <t>Aprobación de Nuevos Fraccionamientos</t>
  </si>
  <si>
    <t>Meta 3 del Programa</t>
  </si>
  <si>
    <t>Meta 4 del Programa</t>
  </si>
  <si>
    <t>Crecimiento Ordenado del Municipio - Usos de Suelo</t>
  </si>
  <si>
    <t>Meta 5 del Programa</t>
  </si>
  <si>
    <t>Actividades de Vigilancia e Inspección- para licencias y permisos</t>
  </si>
  <si>
    <t>Meta 6 del Programa</t>
  </si>
  <si>
    <t>Rescate de Imgen Urbana en el Centro Histórico de la Cabecera Municipal</t>
  </si>
  <si>
    <t>No. Escrituras</t>
  </si>
  <si>
    <t>Integración Expediente, Gestión con dependencias varias, Aprobación Gob. Edo, turnar expedientes con Notarios, entrega Escrituras Pùblicas.</t>
  </si>
  <si>
    <t>Unidad</t>
  </si>
  <si>
    <t>Integración Expediente, Gestiones con dependencias varias, aprobación permiso de venta, publicación permisos de Venta.</t>
  </si>
  <si>
    <t>Integración Expediente, Revisión general, Aprobación de licencias de Uso de Suelo.</t>
  </si>
  <si>
    <t>Integración Expediente, Revisión general, Aprobación de licencias de Anuncios.</t>
  </si>
  <si>
    <t>Integración Expediente, Revisión general, Aprobación de licencias de Construcción, Alineamiento, Número Oficial, etc.</t>
  </si>
  <si>
    <t>Presupuesto de Egresos Municipal 2017- DESARROLLO URBANO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</si>
</sst>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b/>
      <sz val="20"/>
      <color indexed="62"/>
      <name val="Times New Roman"/>
      <family val="1"/>
    </font>
    <font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rgb="FF000000"/>
      <name val="Times New Roman"/>
      <family val="1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FFFFFF"/>
      <name val="Times New Roman"/>
      <family val="1"/>
    </font>
    <font>
      <b/>
      <sz val="20"/>
      <color rgb="FF366092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D9F0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36C0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97"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3" xfId="0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15" xfId="0" applyFont="1" applyBorder="1" applyAlignment="1">
      <alignment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0" fontId="0" fillId="0" borderId="0" xfId="0" applyAlignment="1">
      <alignment wrapText="1"/>
    </xf>
    <xf numFmtId="0" fontId="45" fillId="33" borderId="18" xfId="0" applyFont="1" applyFill="1" applyBorder="1" applyAlignment="1">
      <alignment vertical="top"/>
    </xf>
    <xf numFmtId="0" fontId="44" fillId="33" borderId="19" xfId="0" applyFont="1" applyFill="1" applyBorder="1" applyAlignment="1">
      <alignment vertical="top"/>
    </xf>
    <xf numFmtId="0" fontId="46" fillId="34" borderId="18" xfId="0" applyFont="1" applyFill="1" applyBorder="1" applyAlignment="1">
      <alignment vertical="top"/>
    </xf>
    <xf numFmtId="0" fontId="46" fillId="34" borderId="19" xfId="0" applyFont="1" applyFill="1" applyBorder="1" applyAlignment="1">
      <alignment vertical="top"/>
    </xf>
    <xf numFmtId="0" fontId="46" fillId="35" borderId="18" xfId="0" applyFont="1" applyFill="1" applyBorder="1" applyAlignment="1">
      <alignment vertical="top"/>
    </xf>
    <xf numFmtId="0" fontId="46" fillId="35" borderId="19" xfId="0" applyFont="1" applyFill="1" applyBorder="1" applyAlignment="1">
      <alignment vertical="top"/>
    </xf>
    <xf numFmtId="2" fontId="47" fillId="0" borderId="20" xfId="0" applyNumberFormat="1" applyFont="1" applyBorder="1" applyAlignment="1">
      <alignment vertical="top" wrapText="1"/>
    </xf>
    <xf numFmtId="0" fontId="47" fillId="0" borderId="21" xfId="0" applyFont="1" applyBorder="1" applyAlignment="1">
      <alignment vertical="top" wrapText="1"/>
    </xf>
    <xf numFmtId="0" fontId="47" fillId="0" borderId="22" xfId="0" applyFont="1" applyBorder="1" applyAlignment="1">
      <alignment vertical="top" wrapText="1"/>
    </xf>
    <xf numFmtId="0" fontId="47" fillId="0" borderId="16" xfId="0" applyFont="1" applyBorder="1" applyAlignment="1">
      <alignment vertical="top" wrapText="1"/>
    </xf>
    <xf numFmtId="0" fontId="45" fillId="33" borderId="23" xfId="0" applyFont="1" applyFill="1" applyBorder="1" applyAlignment="1">
      <alignment vertical="top"/>
    </xf>
    <xf numFmtId="0" fontId="44" fillId="33" borderId="24" xfId="0" applyFont="1" applyFill="1" applyBorder="1" applyAlignment="1">
      <alignment vertical="top"/>
    </xf>
    <xf numFmtId="0" fontId="44" fillId="0" borderId="0" xfId="0" applyFont="1" applyAlignment="1">
      <alignment/>
    </xf>
    <xf numFmtId="0" fontId="44" fillId="0" borderId="25" xfId="0" applyFont="1" applyBorder="1" applyAlignment="1">
      <alignment/>
    </xf>
    <xf numFmtId="0" fontId="46" fillId="34" borderId="23" xfId="0" applyFont="1" applyFill="1" applyBorder="1" applyAlignment="1">
      <alignment vertical="top"/>
    </xf>
    <xf numFmtId="0" fontId="46" fillId="34" borderId="24" xfId="0" applyFont="1" applyFill="1" applyBorder="1" applyAlignment="1">
      <alignment vertical="top"/>
    </xf>
    <xf numFmtId="0" fontId="46" fillId="35" borderId="23" xfId="0" applyFont="1" applyFill="1" applyBorder="1" applyAlignment="1">
      <alignment vertical="top"/>
    </xf>
    <xf numFmtId="0" fontId="46" fillId="35" borderId="24" xfId="0" applyFont="1" applyFill="1" applyBorder="1" applyAlignment="1">
      <alignment vertical="top"/>
    </xf>
    <xf numFmtId="0" fontId="48" fillId="0" borderId="15" xfId="0" applyFont="1" applyBorder="1" applyAlignment="1">
      <alignment/>
    </xf>
    <xf numFmtId="0" fontId="48" fillId="36" borderId="20" xfId="0" applyFont="1" applyFill="1" applyBorder="1" applyAlignment="1">
      <alignment vertical="top" wrapText="1"/>
    </xf>
    <xf numFmtId="0" fontId="48" fillId="0" borderId="20" xfId="0" applyFont="1" applyBorder="1" applyAlignment="1">
      <alignment horizontal="left" vertical="top" wrapText="1"/>
    </xf>
    <xf numFmtId="0" fontId="49" fillId="0" borderId="25" xfId="0" applyFont="1" applyBorder="1" applyAlignment="1">
      <alignment/>
    </xf>
    <xf numFmtId="0" fontId="49" fillId="0" borderId="15" xfId="0" applyFont="1" applyBorder="1" applyAlignment="1">
      <alignment/>
    </xf>
    <xf numFmtId="0" fontId="48" fillId="0" borderId="20" xfId="0" applyFont="1" applyBorder="1" applyAlignment="1">
      <alignment vertical="top" wrapText="1"/>
    </xf>
    <xf numFmtId="0" fontId="48" fillId="36" borderId="26" xfId="0" applyFont="1" applyFill="1" applyBorder="1" applyAlignment="1">
      <alignment vertical="top" wrapText="1"/>
    </xf>
    <xf numFmtId="0" fontId="50" fillId="36" borderId="13" xfId="0" applyFont="1" applyFill="1" applyBorder="1" applyAlignment="1">
      <alignment vertical="top" wrapText="1"/>
    </xf>
    <xf numFmtId="0" fontId="48" fillId="36" borderId="13" xfId="0" applyFont="1" applyFill="1" applyBorder="1" applyAlignment="1">
      <alignment vertical="top" wrapText="1"/>
    </xf>
    <xf numFmtId="0" fontId="48" fillId="36" borderId="27" xfId="0" applyFont="1" applyFill="1" applyBorder="1" applyAlignment="1">
      <alignment vertical="top" wrapText="1"/>
    </xf>
    <xf numFmtId="0" fontId="48" fillId="36" borderId="20" xfId="0" applyFont="1" applyFill="1" applyBorder="1" applyAlignment="1">
      <alignment horizontal="center" vertical="top" wrapText="1"/>
    </xf>
    <xf numFmtId="0" fontId="48" fillId="37" borderId="20" xfId="0" applyFont="1" applyFill="1" applyBorder="1" applyAlignment="1">
      <alignment horizontal="center" vertical="top" wrapText="1"/>
    </xf>
    <xf numFmtId="0" fontId="44" fillId="0" borderId="14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25" xfId="0" applyFont="1" applyBorder="1" applyAlignment="1">
      <alignment wrapText="1"/>
    </xf>
    <xf numFmtId="0" fontId="44" fillId="0" borderId="0" xfId="0" applyFont="1" applyAlignment="1">
      <alignment wrapText="1"/>
    </xf>
    <xf numFmtId="49" fontId="48" fillId="0" borderId="20" xfId="0" applyNumberFormat="1" applyFont="1" applyBorder="1" applyAlignment="1">
      <alignment horizontal="left" vertical="top" wrapText="1"/>
    </xf>
    <xf numFmtId="0" fontId="49" fillId="0" borderId="22" xfId="0" applyFont="1" applyBorder="1" applyAlignment="1">
      <alignment/>
    </xf>
    <xf numFmtId="0" fontId="44" fillId="0" borderId="22" xfId="0" applyFont="1" applyBorder="1" applyAlignment="1">
      <alignment/>
    </xf>
    <xf numFmtId="0" fontId="51" fillId="36" borderId="28" xfId="0" applyFont="1" applyFill="1" applyBorder="1" applyAlignment="1">
      <alignment horizontal="center"/>
    </xf>
    <xf numFmtId="0" fontId="48" fillId="36" borderId="28" xfId="0" applyFont="1" applyFill="1" applyBorder="1" applyAlignment="1">
      <alignment horizontal="center" vertical="top" wrapText="1"/>
    </xf>
    <xf numFmtId="0" fontId="50" fillId="36" borderId="28" xfId="0" applyFont="1" applyFill="1" applyBorder="1" applyAlignment="1">
      <alignment horizontal="center" vertical="top" wrapText="1"/>
    </xf>
    <xf numFmtId="0" fontId="52" fillId="0" borderId="29" xfId="0" applyFont="1" applyBorder="1" applyAlignment="1">
      <alignment horizontal="center" vertical="top" wrapText="1"/>
    </xf>
    <xf numFmtId="0" fontId="52" fillId="0" borderId="30" xfId="0" applyFont="1" applyBorder="1" applyAlignment="1">
      <alignment horizontal="center" wrapText="1"/>
    </xf>
    <xf numFmtId="0" fontId="52" fillId="0" borderId="30" xfId="0" applyFont="1" applyBorder="1" applyAlignment="1">
      <alignment horizontal="center" vertical="top" wrapText="1"/>
    </xf>
    <xf numFmtId="43" fontId="52" fillId="0" borderId="30" xfId="0" applyNumberFormat="1" applyFont="1" applyBorder="1" applyAlignment="1">
      <alignment horizontal="right" wrapText="1"/>
    </xf>
    <xf numFmtId="43" fontId="52" fillId="0" borderId="31" xfId="0" applyNumberFormat="1" applyFont="1" applyBorder="1" applyAlignment="1">
      <alignment horizontal="right" wrapText="1"/>
    </xf>
    <xf numFmtId="0" fontId="52" fillId="0" borderId="29" xfId="0" applyFont="1" applyBorder="1" applyAlignment="1">
      <alignment horizontal="center" wrapText="1"/>
    </xf>
    <xf numFmtId="0" fontId="52" fillId="0" borderId="30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3" xfId="0" applyFont="1" applyBorder="1" applyAlignment="1">
      <alignment wrapText="1"/>
    </xf>
    <xf numFmtId="0" fontId="51" fillId="0" borderId="33" xfId="0" applyFont="1" applyBorder="1" applyAlignment="1">
      <alignment/>
    </xf>
    <xf numFmtId="0" fontId="52" fillId="0" borderId="33" xfId="0" applyFont="1" applyBorder="1" applyAlignment="1">
      <alignment/>
    </xf>
    <xf numFmtId="43" fontId="51" fillId="0" borderId="33" xfId="0" applyNumberFormat="1" applyFont="1" applyBorder="1" applyAlignment="1">
      <alignment horizontal="right" wrapText="1"/>
    </xf>
    <xf numFmtId="43" fontId="51" fillId="0" borderId="34" xfId="0" applyNumberFormat="1" applyFont="1" applyBorder="1" applyAlignment="1">
      <alignment horizontal="right" wrapText="1"/>
    </xf>
    <xf numFmtId="0" fontId="49" fillId="0" borderId="0" xfId="0" applyFont="1" applyAlignment="1">
      <alignment/>
    </xf>
    <xf numFmtId="0" fontId="48" fillId="0" borderId="22" xfId="0" applyFont="1" applyBorder="1" applyAlignment="1">
      <alignment vertical="top" wrapText="1"/>
    </xf>
    <xf numFmtId="0" fontId="48" fillId="0" borderId="16" xfId="0" applyFont="1" applyBorder="1" applyAlignment="1">
      <alignment vertical="top" wrapText="1"/>
    </xf>
    <xf numFmtId="0" fontId="0" fillId="0" borderId="30" xfId="0" applyBorder="1" applyAlignment="1">
      <alignment horizontal="center"/>
    </xf>
    <xf numFmtId="2" fontId="0" fillId="0" borderId="30" xfId="0" applyNumberFormat="1" applyBorder="1" applyAlignment="1">
      <alignment/>
    </xf>
    <xf numFmtId="2" fontId="0" fillId="0" borderId="30" xfId="0" applyNumberFormat="1" applyBorder="1" applyAlignment="1">
      <alignment horizontal="center"/>
    </xf>
    <xf numFmtId="0" fontId="48" fillId="37" borderId="21" xfId="0" applyFont="1" applyFill="1" applyBorder="1" applyAlignment="1">
      <alignment horizontal="center" vertical="top" wrapText="1"/>
    </xf>
    <xf numFmtId="0" fontId="48" fillId="37" borderId="22" xfId="0" applyFont="1" applyFill="1" applyBorder="1" applyAlignment="1">
      <alignment horizontal="center" vertical="top" wrapText="1"/>
    </xf>
    <xf numFmtId="0" fontId="48" fillId="37" borderId="16" xfId="0" applyFont="1" applyFill="1" applyBorder="1" applyAlignment="1">
      <alignment horizontal="center" vertical="top" wrapText="1"/>
    </xf>
    <xf numFmtId="0" fontId="48" fillId="37" borderId="25" xfId="0" applyFont="1" applyFill="1" applyBorder="1" applyAlignment="1">
      <alignment horizontal="center" vertical="top" wrapText="1"/>
    </xf>
    <xf numFmtId="0" fontId="44" fillId="0" borderId="0" xfId="0" applyFont="1" applyBorder="1" applyAlignment="1">
      <alignment horizontal="center"/>
    </xf>
    <xf numFmtId="0" fontId="48" fillId="0" borderId="20" xfId="0" applyFont="1" applyFill="1" applyBorder="1" applyAlignment="1">
      <alignment horizontal="center" vertical="top" wrapText="1"/>
    </xf>
    <xf numFmtId="0" fontId="49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53" fillId="38" borderId="21" xfId="0" applyFont="1" applyFill="1" applyBorder="1" applyAlignment="1">
      <alignment vertical="top" wrapText="1"/>
    </xf>
    <xf numFmtId="0" fontId="53" fillId="38" borderId="22" xfId="0" applyFont="1" applyFill="1" applyBorder="1" applyAlignment="1">
      <alignment vertical="top" wrapText="1"/>
    </xf>
    <xf numFmtId="0" fontId="48" fillId="0" borderId="21" xfId="0" applyFont="1" applyBorder="1" applyAlignment="1">
      <alignment vertical="top" wrapText="1"/>
    </xf>
    <xf numFmtId="0" fontId="48" fillId="0" borderId="22" xfId="0" applyFont="1" applyBorder="1" applyAlignment="1">
      <alignment vertical="top" wrapText="1"/>
    </xf>
    <xf numFmtId="0" fontId="48" fillId="0" borderId="16" xfId="0" applyFont="1" applyBorder="1" applyAlignment="1">
      <alignment vertical="top" wrapText="1"/>
    </xf>
    <xf numFmtId="0" fontId="53" fillId="38" borderId="16" xfId="0" applyFont="1" applyFill="1" applyBorder="1" applyAlignment="1">
      <alignment vertical="top" wrapText="1"/>
    </xf>
    <xf numFmtId="0" fontId="48" fillId="0" borderId="21" xfId="0" applyFont="1" applyBorder="1" applyAlignment="1">
      <alignment horizontal="left" vertical="top" wrapText="1"/>
    </xf>
    <xf numFmtId="0" fontId="48" fillId="0" borderId="22" xfId="0" applyFont="1" applyBorder="1" applyAlignment="1">
      <alignment horizontal="left" vertical="top" wrapText="1"/>
    </xf>
    <xf numFmtId="0" fontId="48" fillId="0" borderId="16" xfId="0" applyFont="1" applyBorder="1" applyAlignment="1">
      <alignment horizontal="left" vertical="top" wrapText="1"/>
    </xf>
    <xf numFmtId="0" fontId="48" fillId="0" borderId="35" xfId="0" applyFont="1" applyBorder="1" applyAlignment="1">
      <alignment horizontal="center" vertical="top" wrapText="1"/>
    </xf>
    <xf numFmtId="0" fontId="48" fillId="0" borderId="25" xfId="0" applyFont="1" applyBorder="1" applyAlignment="1">
      <alignment horizontal="center" vertical="top" wrapText="1"/>
    </xf>
    <xf numFmtId="0" fontId="48" fillId="0" borderId="36" xfId="0" applyFont="1" applyBorder="1" applyAlignment="1">
      <alignment horizontal="center" vertical="top" wrapText="1"/>
    </xf>
    <xf numFmtId="0" fontId="54" fillId="0" borderId="0" xfId="0" applyFont="1" applyAlignment="1">
      <alignment horizontal="center" wrapText="1"/>
    </xf>
    <xf numFmtId="0" fontId="48" fillId="0" borderId="14" xfId="0" applyFont="1" applyBorder="1" applyAlignment="1">
      <alignment horizontal="center" vertical="top" wrapText="1"/>
    </xf>
    <xf numFmtId="0" fontId="48" fillId="0" borderId="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48" fillId="0" borderId="0" xfId="0" applyFont="1" applyAlignment="1">
      <alignment horizontal="center" vertical="top" wrapText="1"/>
    </xf>
    <xf numFmtId="0" fontId="44" fillId="0" borderId="17" xfId="0" applyFont="1" applyBorder="1" applyAlignment="1">
      <alignment horizontal="left" vertical="top" wrapText="1"/>
    </xf>
    <xf numFmtId="0" fontId="44" fillId="0" borderId="15" xfId="0" applyFont="1" applyBorder="1" applyAlignment="1">
      <alignment horizontal="left" vertical="top" wrapText="1"/>
    </xf>
    <xf numFmtId="0" fontId="44" fillId="0" borderId="37" xfId="0" applyFont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NTADORA_C\Users\Public\poa%20mpal%20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A 2014 (Vacio)"/>
      <sheetName val="POA 2014 (Ejemplo)"/>
      <sheetName val="Clasif por Fuente de Financ"/>
      <sheetName val="Clasif Programatico"/>
      <sheetName val="CFG"/>
      <sheetName val="CA 2012"/>
      <sheetName val="COG"/>
      <sheetName val="UR (Definir)"/>
      <sheetName val="CFG 2012 (imprimir)"/>
      <sheetName val="COG (imprimir)"/>
      <sheetName val="Resumen"/>
    </sheetNames>
    <sheetDataSet>
      <sheetData sheetId="1">
        <row r="1">
          <cell r="E1" t="str">
            <v>Funcion</v>
          </cell>
          <cell r="F1" t="str">
            <v>Denominación</v>
          </cell>
          <cell r="H1" t="str">
            <v>Subfuncion</v>
          </cell>
          <cell r="I1" t="str">
            <v>Denominación</v>
          </cell>
          <cell r="K1" t="str">
            <v>ca</v>
          </cell>
          <cell r="L1" t="str">
            <v>Denominación</v>
          </cell>
        </row>
        <row r="2">
          <cell r="E2">
            <v>1.1</v>
          </cell>
          <cell r="F2" t="str">
            <v>LEGISLACION</v>
          </cell>
          <cell r="H2" t="str">
            <v>1.1.1</v>
          </cell>
          <cell r="I2" t="str">
            <v>Legislación</v>
          </cell>
          <cell r="K2" t="str">
            <v>3.0.0.0.0</v>
          </cell>
          <cell r="L2" t="str">
            <v>SECTOR PUBLICO MUNICIPAL</v>
          </cell>
        </row>
        <row r="3">
          <cell r="E3">
            <v>1.2</v>
          </cell>
          <cell r="F3" t="str">
            <v>JUSTICIA</v>
          </cell>
          <cell r="H3" t="str">
            <v>1.1.2</v>
          </cell>
          <cell r="I3" t="str">
            <v>Fiscalización</v>
          </cell>
          <cell r="K3" t="str">
            <v>3.1.0.0.0</v>
          </cell>
          <cell r="L3" t="str">
            <v>SECTOR PUBLICO NO FINANCIERO</v>
          </cell>
        </row>
        <row r="4">
          <cell r="E4">
            <v>1.3</v>
          </cell>
          <cell r="F4" t="str">
            <v>COORDINACION DE LA POLITICA DE GOBIERNO</v>
          </cell>
          <cell r="H4" t="str">
            <v>1.2.1</v>
          </cell>
          <cell r="I4" t="str">
            <v>Impartición de Justicia</v>
          </cell>
          <cell r="K4" t="str">
            <v>3.1.1.0.0</v>
          </cell>
          <cell r="L4" t="str">
            <v>GOBIERNO GENERAL MUNICIPAL</v>
          </cell>
        </row>
        <row r="5">
          <cell r="E5">
            <v>1.4</v>
          </cell>
          <cell r="F5" t="str">
            <v>RELACIONES EXTERIORES</v>
          </cell>
          <cell r="H5" t="str">
            <v>1.2.2</v>
          </cell>
          <cell r="I5" t="str">
            <v>Procuración de Justicia</v>
          </cell>
          <cell r="K5" t="str">
            <v>3.1.1.1.0</v>
          </cell>
          <cell r="L5" t="str">
            <v>Gobierno Municipal</v>
          </cell>
        </row>
        <row r="6">
          <cell r="E6">
            <v>1.5</v>
          </cell>
          <cell r="F6" t="str">
            <v>ASUNTOS FINANCIEROS Y HACENDARIOS</v>
          </cell>
          <cell r="H6" t="str">
            <v>1.2.3</v>
          </cell>
          <cell r="I6" t="str">
            <v>Reclusión y Readaptación Social</v>
          </cell>
          <cell r="K6" t="str">
            <v>3.1.1.1.1</v>
          </cell>
          <cell r="L6" t="str">
            <v>Organo Ejecutivo Municipal (Ayuntamiento)</v>
          </cell>
        </row>
        <row r="7">
          <cell r="E7">
            <v>1.6</v>
          </cell>
          <cell r="F7" t="str">
            <v>SEGURIDAD NACIONAL</v>
          </cell>
          <cell r="H7" t="str">
            <v>1.2.4</v>
          </cell>
          <cell r="I7" t="str">
            <v>Derechos Humanos</v>
          </cell>
          <cell r="K7" t="str">
            <v>3.1.1.2.0</v>
          </cell>
          <cell r="L7" t="str">
            <v>Entidades Paraestatales y Fideicomisos No Empresariales y No Financieros</v>
          </cell>
        </row>
        <row r="8">
          <cell r="E8">
            <v>1.7</v>
          </cell>
          <cell r="F8" t="str">
            <v>ASUNTOS DE ORDEN PUBLICO Y DE SEGURIDAD INTERIOR</v>
          </cell>
          <cell r="H8" t="str">
            <v>1.3.1</v>
          </cell>
          <cell r="I8" t="str">
            <v>Presidencia / Gubernatura</v>
          </cell>
        </row>
        <row r="9">
          <cell r="E9">
            <v>1.8</v>
          </cell>
          <cell r="F9" t="str">
            <v>OTROS SERVICIOS GENERALES</v>
          </cell>
          <cell r="H9" t="str">
            <v>1.3.2</v>
          </cell>
          <cell r="I9" t="str">
            <v>Política Interior</v>
          </cell>
        </row>
        <row r="10">
          <cell r="E10">
            <v>2.1</v>
          </cell>
          <cell r="F10" t="str">
            <v>PROTECCION AMBIENTAL</v>
          </cell>
          <cell r="H10" t="str">
            <v>1.3.3</v>
          </cell>
          <cell r="I10" t="str">
            <v>Preservación y Cuidado del Patrimonio Público</v>
          </cell>
        </row>
        <row r="11">
          <cell r="E11">
            <v>2.2</v>
          </cell>
          <cell r="F11" t="str">
            <v>VIVIENDA Y SERVICIOS A LA COMUNIDAD</v>
          </cell>
          <cell r="H11" t="str">
            <v>1.3.4</v>
          </cell>
          <cell r="I11" t="str">
            <v>Función Pública</v>
          </cell>
        </row>
        <row r="12">
          <cell r="E12">
            <v>2.3</v>
          </cell>
          <cell r="F12" t="str">
            <v>SALUD</v>
          </cell>
          <cell r="H12" t="str">
            <v>1.3.5</v>
          </cell>
          <cell r="I12" t="str">
            <v>Asuntos Jurídicos</v>
          </cell>
        </row>
        <row r="13">
          <cell r="E13">
            <v>2.4</v>
          </cell>
          <cell r="F13" t="str">
            <v>RECREACION, CULTURA Y OTRAS MANIFESTACIONES SOCIALES</v>
          </cell>
          <cell r="H13" t="str">
            <v>1.3.6</v>
          </cell>
          <cell r="I13" t="str">
            <v>Organización de Procesos Electorales</v>
          </cell>
        </row>
        <row r="14">
          <cell r="E14">
            <v>2.5</v>
          </cell>
          <cell r="F14" t="str">
            <v>EDUCACION</v>
          </cell>
          <cell r="H14" t="str">
            <v>1.3.7</v>
          </cell>
          <cell r="I14" t="str">
            <v>Población</v>
          </cell>
        </row>
        <row r="15">
          <cell r="E15">
            <v>2.6</v>
          </cell>
          <cell r="F15" t="str">
            <v>PROTECCION SOCIAL</v>
          </cell>
          <cell r="H15" t="str">
            <v>1.3.8</v>
          </cell>
          <cell r="I15" t="str">
            <v>Territorio</v>
          </cell>
        </row>
        <row r="16">
          <cell r="E16">
            <v>2.7</v>
          </cell>
          <cell r="F16" t="str">
            <v>OTROS ASUNTOS SOCIALES</v>
          </cell>
          <cell r="H16" t="str">
            <v>1.3.9</v>
          </cell>
          <cell r="I16" t="str">
            <v>Otros</v>
          </cell>
        </row>
        <row r="17">
          <cell r="E17">
            <v>3.1</v>
          </cell>
          <cell r="F17" t="str">
            <v>ASUNTOS ECONOMICOS, COMERCIALES Y LABORALES EN GENERAL</v>
          </cell>
          <cell r="H17" t="str">
            <v>1.4.1</v>
          </cell>
          <cell r="I17" t="str">
            <v>Relaciones Exteriores</v>
          </cell>
        </row>
        <row r="18">
          <cell r="E18">
            <v>3.2</v>
          </cell>
          <cell r="F18" t="str">
            <v>AGROPECUARIA, SILVICULTURA, PESCA Y CAZA</v>
          </cell>
          <cell r="H18" t="str">
            <v>1.5.1</v>
          </cell>
          <cell r="I18" t="str">
            <v>Asuntos Financieros</v>
          </cell>
        </row>
        <row r="19">
          <cell r="E19">
            <v>3.3</v>
          </cell>
          <cell r="F19" t="str">
            <v>COMBUSTIBLES Y ENERGIA</v>
          </cell>
          <cell r="H19" t="str">
            <v>1.5.2</v>
          </cell>
          <cell r="I19" t="str">
            <v>Asuntos Hacendarios</v>
          </cell>
        </row>
        <row r="20">
          <cell r="E20">
            <v>3.4</v>
          </cell>
          <cell r="F20" t="str">
            <v>MINERIA, MANUFACTURAS Y CONSTRUCCION</v>
          </cell>
          <cell r="H20" t="str">
            <v>1.6.1</v>
          </cell>
          <cell r="I20" t="str">
            <v>Defensa</v>
          </cell>
        </row>
        <row r="21">
          <cell r="E21">
            <v>3.5</v>
          </cell>
          <cell r="F21" t="str">
            <v>TRANSPORTE</v>
          </cell>
          <cell r="H21" t="str">
            <v>1.6.2</v>
          </cell>
          <cell r="I21" t="str">
            <v>Marina</v>
          </cell>
        </row>
        <row r="22">
          <cell r="E22">
            <v>3.6</v>
          </cell>
          <cell r="F22" t="str">
            <v>COMUNICACIONES</v>
          </cell>
          <cell r="H22" t="str">
            <v>1.6.3</v>
          </cell>
          <cell r="I22" t="str">
            <v>Inteligencia para la Preservación de la Seguridad Nacional</v>
          </cell>
        </row>
        <row r="23">
          <cell r="E23">
            <v>3.7</v>
          </cell>
          <cell r="F23" t="str">
            <v>TURISMO</v>
          </cell>
          <cell r="H23" t="str">
            <v>1.7.1</v>
          </cell>
          <cell r="I23" t="str">
            <v>Policía</v>
          </cell>
        </row>
        <row r="24">
          <cell r="E24">
            <v>3.8</v>
          </cell>
          <cell r="F24" t="str">
            <v>CIENCIA, TECNOLOGIA E INNOVACION</v>
          </cell>
          <cell r="H24" t="str">
            <v>1.7.2</v>
          </cell>
          <cell r="I24" t="str">
            <v>Protección Civil</v>
          </cell>
        </row>
        <row r="25">
          <cell r="E25">
            <v>3.9</v>
          </cell>
          <cell r="F25" t="str">
            <v>OTRAS INDUSTRIAS Y OTROS ASUNTOS ECONOMICOS</v>
          </cell>
          <cell r="H25" t="str">
            <v>1.7.3</v>
          </cell>
          <cell r="I25" t="str">
            <v>Otros Asuntos de Orden Público y Seguridad</v>
          </cell>
        </row>
        <row r="26">
          <cell r="E26">
            <v>4.1</v>
          </cell>
          <cell r="F26" t="str">
            <v>TRANSACCIONES DE LA DEUDA PUBLICA / COSTO FINANCIERO DE LA DEUDA</v>
          </cell>
          <cell r="H26" t="str">
            <v>1.7.4</v>
          </cell>
          <cell r="I26" t="str">
            <v>Sistema Nacional de Seguridad Pública</v>
          </cell>
        </row>
        <row r="27">
          <cell r="E27">
            <v>4.2</v>
          </cell>
          <cell r="F27" t="str">
            <v>TRANSFERENCIAS, PARTICIPACIONES Y APORTACIONES ENTRE DIFERENTES NIVELES Y ORDENES DE GOBIERNO</v>
          </cell>
          <cell r="H27" t="str">
            <v>1.8.1</v>
          </cell>
          <cell r="I27" t="str">
            <v>Servicios Registrales, Administrativos y Patrimoniales</v>
          </cell>
        </row>
        <row r="28">
          <cell r="E28">
            <v>4.3</v>
          </cell>
          <cell r="F28" t="str">
            <v>SANEAMIENTO DEL SISTEMA FINANCIERO</v>
          </cell>
          <cell r="H28" t="str">
            <v>1.8.2</v>
          </cell>
          <cell r="I28" t="str">
            <v>Servicios Estadísticos</v>
          </cell>
        </row>
        <row r="29">
          <cell r="E29">
            <v>4.4</v>
          </cell>
          <cell r="F29" t="str">
            <v>ADEUDOS DE EJERCICIOS FISCALES ANTERIORES</v>
          </cell>
          <cell r="H29" t="str">
            <v>1.8.3</v>
          </cell>
          <cell r="I29" t="str">
            <v>Servicios de Comunicación y Medios</v>
          </cell>
        </row>
        <row r="30">
          <cell r="H30" t="str">
            <v>1.8.4</v>
          </cell>
          <cell r="I30" t="str">
            <v>Acceso a la Información Pública Gubernamental</v>
          </cell>
        </row>
        <row r="31">
          <cell r="H31" t="str">
            <v>1.8.5</v>
          </cell>
          <cell r="I31" t="str">
            <v>Otros</v>
          </cell>
        </row>
        <row r="32">
          <cell r="H32" t="str">
            <v>2.1.1</v>
          </cell>
          <cell r="I32" t="str">
            <v>Ordenación de Desechos</v>
          </cell>
        </row>
        <row r="33">
          <cell r="H33" t="str">
            <v>2.1.2</v>
          </cell>
          <cell r="I33" t="str">
            <v>Administración del Agua</v>
          </cell>
        </row>
        <row r="34">
          <cell r="H34" t="str">
            <v>2.1.3</v>
          </cell>
          <cell r="I34" t="str">
            <v>Ordenación de Aguas Residuales, Drenaje y Alcantarillado</v>
          </cell>
        </row>
        <row r="35">
          <cell r="H35" t="str">
            <v>2.1.4</v>
          </cell>
          <cell r="I35" t="str">
            <v>Reducción de la Contaminación</v>
          </cell>
        </row>
        <row r="36">
          <cell r="H36" t="str">
            <v>2.1.5</v>
          </cell>
          <cell r="I36" t="str">
            <v>Protección de la Diversidad Biológica y del Paisaje</v>
          </cell>
        </row>
        <row r="37">
          <cell r="H37" t="str">
            <v>2.1.6</v>
          </cell>
          <cell r="I37" t="str">
            <v>Otros de Protección Ambiental</v>
          </cell>
        </row>
        <row r="38">
          <cell r="H38" t="str">
            <v>2.2.1</v>
          </cell>
          <cell r="I38" t="str">
            <v>Urbanización</v>
          </cell>
        </row>
        <row r="39">
          <cell r="H39" t="str">
            <v>2.2.2</v>
          </cell>
          <cell r="I39" t="str">
            <v>Desarrollo Comunitario</v>
          </cell>
        </row>
        <row r="40">
          <cell r="H40" t="str">
            <v>2.2.3</v>
          </cell>
          <cell r="I40" t="str">
            <v>Abastecimiento de Agua</v>
          </cell>
        </row>
        <row r="41">
          <cell r="H41" t="str">
            <v>2.2.4</v>
          </cell>
          <cell r="I41" t="str">
            <v>Alumbrado Público</v>
          </cell>
        </row>
        <row r="42">
          <cell r="H42" t="str">
            <v>2.2.5</v>
          </cell>
          <cell r="I42" t="str">
            <v>Vivienda</v>
          </cell>
        </row>
        <row r="43">
          <cell r="H43" t="str">
            <v>2.2.6</v>
          </cell>
          <cell r="I43" t="str">
            <v>Servicios Comunales</v>
          </cell>
        </row>
        <row r="44">
          <cell r="H44" t="str">
            <v>2.2.7</v>
          </cell>
          <cell r="I44" t="str">
            <v>Desarrollo Regional</v>
          </cell>
        </row>
        <row r="45">
          <cell r="H45" t="str">
            <v>2.3.1</v>
          </cell>
          <cell r="I45" t="str">
            <v>Prestación de Servicios de Salud a la Comunidad</v>
          </cell>
        </row>
        <row r="46">
          <cell r="H46" t="str">
            <v>2.3.2</v>
          </cell>
          <cell r="I46" t="str">
            <v>Prestación de Servicios de Salud a la Persona</v>
          </cell>
        </row>
        <row r="47">
          <cell r="H47" t="str">
            <v>2.3.3</v>
          </cell>
          <cell r="I47" t="str">
            <v>Generación de Recursos para la Salud</v>
          </cell>
        </row>
        <row r="48">
          <cell r="H48" t="str">
            <v>2.3.4</v>
          </cell>
          <cell r="I48" t="str">
            <v>Rectoría del Sistema de Salud</v>
          </cell>
        </row>
        <row r="49">
          <cell r="H49" t="str">
            <v>2.3.5</v>
          </cell>
          <cell r="I49" t="str">
            <v>Protección Social en Salud</v>
          </cell>
        </row>
        <row r="50">
          <cell r="H50" t="str">
            <v>2.4.1</v>
          </cell>
          <cell r="I50" t="str">
            <v>Deporte y Recreación</v>
          </cell>
        </row>
        <row r="51">
          <cell r="H51" t="str">
            <v>2.4.2</v>
          </cell>
          <cell r="I51" t="str">
            <v>Cultura</v>
          </cell>
        </row>
        <row r="52">
          <cell r="H52" t="str">
            <v>2.4.3</v>
          </cell>
          <cell r="I52" t="str">
            <v>Radio, Televisión y Editoriales</v>
          </cell>
        </row>
        <row r="53">
          <cell r="H53" t="str">
            <v>2.4.4</v>
          </cell>
          <cell r="I53" t="str">
            <v>Asuntos Religiosos y Otras Manifestaciones Sociales</v>
          </cell>
        </row>
        <row r="54">
          <cell r="H54" t="str">
            <v>2.5.1</v>
          </cell>
          <cell r="I54" t="str">
            <v>Educación Básica</v>
          </cell>
        </row>
        <row r="55">
          <cell r="H55" t="str">
            <v>2.5.2</v>
          </cell>
          <cell r="I55" t="str">
            <v>Educación Media Superior</v>
          </cell>
        </row>
        <row r="56">
          <cell r="H56" t="str">
            <v>2.5.3</v>
          </cell>
          <cell r="I56" t="str">
            <v>Educación Superior</v>
          </cell>
        </row>
        <row r="57">
          <cell r="H57" t="str">
            <v>2.5.4</v>
          </cell>
          <cell r="I57" t="str">
            <v>Posgrado</v>
          </cell>
        </row>
        <row r="58">
          <cell r="H58" t="str">
            <v>2.5.5</v>
          </cell>
          <cell r="I58" t="str">
            <v>Educación para Adultos</v>
          </cell>
        </row>
        <row r="59">
          <cell r="H59" t="str">
            <v>2.5.6</v>
          </cell>
          <cell r="I59" t="str">
            <v>Otros Servicios Educativos y Actividades Inherentes</v>
          </cell>
        </row>
        <row r="60">
          <cell r="H60" t="str">
            <v>2.6.1</v>
          </cell>
          <cell r="I60" t="str">
            <v>Enfermedad e Incapacidad</v>
          </cell>
        </row>
        <row r="61">
          <cell r="H61" t="str">
            <v>2.6.2</v>
          </cell>
          <cell r="I61" t="str">
            <v>Edad Avanzada</v>
          </cell>
        </row>
        <row r="62">
          <cell r="H62" t="str">
            <v>2.6.3</v>
          </cell>
          <cell r="I62" t="str">
            <v>Familia e Hijos</v>
          </cell>
        </row>
        <row r="63">
          <cell r="H63" t="str">
            <v>2.6.4</v>
          </cell>
          <cell r="I63" t="str">
            <v>Desempleo</v>
          </cell>
        </row>
        <row r="64">
          <cell r="H64" t="str">
            <v>2.6.5</v>
          </cell>
          <cell r="I64" t="str">
            <v>Alimentación y Nutrición</v>
          </cell>
        </row>
        <row r="65">
          <cell r="H65" t="str">
            <v>2.6.6</v>
          </cell>
          <cell r="I65" t="str">
            <v>Apoyo Social para la Vivienda</v>
          </cell>
        </row>
        <row r="66">
          <cell r="H66" t="str">
            <v>2.6.7</v>
          </cell>
          <cell r="I66" t="str">
            <v>Indígenas</v>
          </cell>
        </row>
        <row r="67">
          <cell r="H67" t="str">
            <v>2.6.8</v>
          </cell>
          <cell r="I67" t="str">
            <v>Otros Grupos Vulnerables</v>
          </cell>
        </row>
        <row r="68">
          <cell r="H68" t="str">
            <v>2.6.9</v>
          </cell>
          <cell r="I68" t="str">
            <v>Otros de Seguridad Social y Asistencia Social</v>
          </cell>
        </row>
        <row r="69">
          <cell r="H69" t="str">
            <v>2.7.1</v>
          </cell>
          <cell r="I69" t="str">
            <v>Otros Asuntos Sociales</v>
          </cell>
        </row>
        <row r="70">
          <cell r="H70" t="str">
            <v>3.1.1</v>
          </cell>
          <cell r="I70" t="str">
            <v>Asuntos Económicos y Comerciales en General</v>
          </cell>
        </row>
        <row r="71">
          <cell r="H71" t="str">
            <v>3.1.2</v>
          </cell>
          <cell r="I71" t="str">
            <v>Asuntos Laborales Generales</v>
          </cell>
        </row>
        <row r="72">
          <cell r="H72" t="str">
            <v>3.2.1</v>
          </cell>
          <cell r="I72" t="str">
            <v>Agropecuaria</v>
          </cell>
        </row>
        <row r="73">
          <cell r="H73" t="str">
            <v>3.2.2</v>
          </cell>
          <cell r="I73" t="str">
            <v>Silvicultura</v>
          </cell>
        </row>
        <row r="74">
          <cell r="H74" t="str">
            <v>3.2.3</v>
          </cell>
          <cell r="I74" t="str">
            <v>Acuacultura, Pesca y Caza</v>
          </cell>
        </row>
        <row r="75">
          <cell r="H75" t="str">
            <v>3.2.4</v>
          </cell>
          <cell r="I75" t="str">
            <v>Agroindustrial</v>
          </cell>
        </row>
        <row r="76">
          <cell r="H76" t="str">
            <v>3.2.5</v>
          </cell>
          <cell r="I76" t="str">
            <v>Hidroagrícola</v>
          </cell>
        </row>
        <row r="77">
          <cell r="H77" t="str">
            <v>3.2.6</v>
          </cell>
          <cell r="I77" t="str">
            <v>Apoyo Financiero a la Banca y Seguro Agropecuario</v>
          </cell>
        </row>
        <row r="78">
          <cell r="H78" t="str">
            <v>3.3.1</v>
          </cell>
          <cell r="I78" t="str">
            <v>Carbón y Otros Combustibles Minerales Sólidos</v>
          </cell>
        </row>
        <row r="79">
          <cell r="H79" t="str">
            <v>3.3.2</v>
          </cell>
          <cell r="I79" t="str">
            <v>Petróleo y Gas Natural (Hidrocarburos)</v>
          </cell>
        </row>
        <row r="80">
          <cell r="H80" t="str">
            <v>3.3.3</v>
          </cell>
          <cell r="I80" t="str">
            <v>Combustibles Nucleares</v>
          </cell>
        </row>
        <row r="81">
          <cell r="H81" t="str">
            <v>3.3.4</v>
          </cell>
          <cell r="I81" t="str">
            <v>Otros Combustibles</v>
          </cell>
        </row>
        <row r="82">
          <cell r="H82" t="str">
            <v>3.3.5</v>
          </cell>
          <cell r="I82" t="str">
            <v>Electricidad</v>
          </cell>
        </row>
        <row r="83">
          <cell r="H83" t="str">
            <v>3.3.6</v>
          </cell>
          <cell r="I83" t="str">
            <v>Energía no Eléctrica</v>
          </cell>
        </row>
        <row r="84">
          <cell r="H84" t="str">
            <v>3.4.1</v>
          </cell>
          <cell r="I84" t="str">
            <v>Extracción de Recursos Minerales excepto los Combustibles Minerales</v>
          </cell>
        </row>
        <row r="85">
          <cell r="H85" t="str">
            <v>3.4.2</v>
          </cell>
          <cell r="I85" t="str">
            <v>Manufacturas</v>
          </cell>
        </row>
        <row r="86">
          <cell r="H86" t="str">
            <v>3.4.3</v>
          </cell>
          <cell r="I86" t="str">
            <v>Construcción</v>
          </cell>
        </row>
        <row r="87">
          <cell r="H87" t="str">
            <v>3.5.1</v>
          </cell>
          <cell r="I87" t="str">
            <v>Transporte por Carretera</v>
          </cell>
        </row>
        <row r="88">
          <cell r="H88" t="str">
            <v>3.5.2</v>
          </cell>
          <cell r="I88" t="str">
            <v>Transporte por Agua y Puertos</v>
          </cell>
        </row>
        <row r="89">
          <cell r="H89" t="str">
            <v>3.5.3</v>
          </cell>
          <cell r="I89" t="str">
            <v>Transporte por Ferrocarril</v>
          </cell>
        </row>
        <row r="90">
          <cell r="H90" t="str">
            <v>3.5.4</v>
          </cell>
          <cell r="I90" t="str">
            <v>Transporte Aéreo</v>
          </cell>
        </row>
        <row r="91">
          <cell r="H91" t="str">
            <v>3.5.5</v>
          </cell>
          <cell r="I91" t="str">
            <v>Transporte por Oleoductos y Gasoductos y Otros Sistemas de Transporte</v>
          </cell>
        </row>
        <row r="92">
          <cell r="H92" t="str">
            <v>3.5.6</v>
          </cell>
          <cell r="I92" t="str">
            <v>Otros Relacionados con Transporte</v>
          </cell>
        </row>
        <row r="93">
          <cell r="H93" t="str">
            <v>3.6.1</v>
          </cell>
          <cell r="I93" t="str">
            <v>Comunicaciones</v>
          </cell>
        </row>
        <row r="94">
          <cell r="H94" t="str">
            <v>3.7.1</v>
          </cell>
          <cell r="I94" t="str">
            <v>Turismo</v>
          </cell>
        </row>
        <row r="95">
          <cell r="H95" t="str">
            <v>3.7.2</v>
          </cell>
          <cell r="I95" t="str">
            <v>Hoteles y Restaurantes</v>
          </cell>
        </row>
        <row r="96">
          <cell r="H96" t="str">
            <v>3.8.1</v>
          </cell>
          <cell r="I96" t="str">
            <v>Investigación Científica</v>
          </cell>
        </row>
        <row r="97">
          <cell r="H97" t="str">
            <v>3.8.2</v>
          </cell>
          <cell r="I97" t="str">
            <v>Desarrollo Tecnológico</v>
          </cell>
        </row>
        <row r="98">
          <cell r="H98" t="str">
            <v>3.8.3</v>
          </cell>
          <cell r="I98" t="str">
            <v>Servicios Científicos y Tecnológicos</v>
          </cell>
        </row>
        <row r="99">
          <cell r="H99" t="str">
            <v>3.8.4</v>
          </cell>
          <cell r="I99" t="str">
            <v>Innovación</v>
          </cell>
        </row>
        <row r="100">
          <cell r="H100" t="str">
            <v>3.9.1</v>
          </cell>
          <cell r="I100" t="str">
            <v>Comercio, Distribución, Almacenamiento y Depósito</v>
          </cell>
        </row>
        <row r="101">
          <cell r="H101" t="str">
            <v>3.9.2</v>
          </cell>
          <cell r="I101" t="str">
            <v>Otras Industrias</v>
          </cell>
        </row>
        <row r="102">
          <cell r="H102" t="str">
            <v>3.9.3</v>
          </cell>
          <cell r="I102" t="str">
            <v>Otros Asuntos Económicos</v>
          </cell>
        </row>
        <row r="103">
          <cell r="H103" t="str">
            <v>4.1.1</v>
          </cell>
          <cell r="I103" t="str">
            <v>Deuda Pública Interna</v>
          </cell>
        </row>
        <row r="104">
          <cell r="H104" t="str">
            <v>4.1.2</v>
          </cell>
          <cell r="I104" t="str">
            <v>Deuda Pública Externa</v>
          </cell>
        </row>
        <row r="105">
          <cell r="H105" t="str">
            <v>4.2.1</v>
          </cell>
          <cell r="I105" t="str">
            <v>Transferencias entre Diferentes Niveles y Ordenes de Gobierno</v>
          </cell>
        </row>
        <row r="106">
          <cell r="H106" t="str">
            <v>4.2.2</v>
          </cell>
          <cell r="I106" t="str">
            <v>Participaciones entre Diferentes Niveles y Ordenes de Gobierno</v>
          </cell>
        </row>
        <row r="107">
          <cell r="H107" t="str">
            <v>4.2.3</v>
          </cell>
          <cell r="I107" t="str">
            <v>Aportaciones entre Diferentes Niveles y Ordenes de Gobierno</v>
          </cell>
        </row>
        <row r="108">
          <cell r="H108" t="str">
            <v>4.3.1</v>
          </cell>
          <cell r="I108" t="str">
            <v>Saneamiento del Sistema Financiero</v>
          </cell>
        </row>
        <row r="109">
          <cell r="H109" t="str">
            <v>4.3.2</v>
          </cell>
          <cell r="I109" t="str">
            <v>Apoyos IPAB</v>
          </cell>
        </row>
        <row r="110">
          <cell r="H110" t="str">
            <v>4.3.3</v>
          </cell>
          <cell r="I110" t="str">
            <v>Banca de Desarrollo</v>
          </cell>
        </row>
        <row r="111">
          <cell r="H111" t="str">
            <v>4.3.4</v>
          </cell>
          <cell r="I111" t="str">
            <v>Apoyo a los programas de reestructura en unidades de inversión (UDIS)</v>
          </cell>
        </row>
        <row r="112">
          <cell r="H112" t="str">
            <v>4.4.1</v>
          </cell>
          <cell r="I112" t="str">
            <v>Adeudos de Ejercicios Fiscales Anteriores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0"/>
  <sheetViews>
    <sheetView tabSelected="1" zoomScale="85" zoomScaleNormal="85" zoomScalePageLayoutView="0" workbookViewId="0" topLeftCell="A115">
      <selection activeCell="O133" sqref="O133"/>
    </sheetView>
  </sheetViews>
  <sheetFormatPr defaultColWidth="12.140625" defaultRowHeight="15"/>
  <cols>
    <col min="1" max="1" width="13.57421875" style="9" customWidth="1"/>
    <col min="2" max="2" width="13.7109375" style="9" customWidth="1"/>
    <col min="3" max="4" width="7.7109375" style="9" customWidth="1"/>
    <col min="5" max="5" width="9.00390625" style="9" customWidth="1"/>
    <col min="6" max="6" width="8.28125" style="9" customWidth="1"/>
    <col min="7" max="7" width="11.140625" style="9" customWidth="1"/>
    <col min="8" max="8" width="17.28125" style="9" customWidth="1"/>
    <col min="9" max="18" width="11.140625" style="9" customWidth="1"/>
    <col min="19" max="19" width="11.7109375" style="9" customWidth="1"/>
    <col min="20" max="20" width="7.7109375" style="9" customWidth="1"/>
    <col min="21" max="16384" width="12.140625" style="9" customWidth="1"/>
  </cols>
  <sheetData>
    <row r="1" spans="1:22" ht="15" hidden="1" thickBot="1">
      <c r="A1" s="1"/>
      <c r="B1" s="2" t="s">
        <v>0</v>
      </c>
      <c r="C1" s="3" t="s">
        <v>1</v>
      </c>
      <c r="D1" s="4"/>
      <c r="E1" s="2" t="s">
        <v>2</v>
      </c>
      <c r="F1" s="3" t="s">
        <v>1</v>
      </c>
      <c r="G1" s="4"/>
      <c r="H1" s="2" t="s">
        <v>3</v>
      </c>
      <c r="I1" s="3" t="s">
        <v>1</v>
      </c>
      <c r="J1" s="5"/>
      <c r="K1" s="6" t="s">
        <v>4</v>
      </c>
      <c r="L1" s="7" t="s">
        <v>1</v>
      </c>
      <c r="M1" s="8"/>
      <c r="N1" s="6"/>
      <c r="O1" s="6"/>
      <c r="P1" s="6"/>
      <c r="Q1" s="6"/>
      <c r="R1" s="6"/>
      <c r="S1" s="6"/>
      <c r="T1" s="6"/>
      <c r="U1" s="6"/>
      <c r="V1" s="6"/>
    </row>
    <row r="2" spans="1:22" ht="15.75" customHeight="1" hidden="1">
      <c r="A2" s="1"/>
      <c r="B2" s="10">
        <v>1</v>
      </c>
      <c r="C2" s="11" t="s">
        <v>5</v>
      </c>
      <c r="D2" s="4"/>
      <c r="E2" s="12">
        <v>1.1</v>
      </c>
      <c r="F2" s="13" t="s">
        <v>6</v>
      </c>
      <c r="G2" s="4"/>
      <c r="H2" s="14" t="s">
        <v>7</v>
      </c>
      <c r="I2" s="15" t="s">
        <v>8</v>
      </c>
      <c r="J2" s="4"/>
      <c r="K2" s="16" t="s">
        <v>9</v>
      </c>
      <c r="L2" s="17" t="s">
        <v>10</v>
      </c>
      <c r="M2" s="18"/>
      <c r="N2" s="18"/>
      <c r="O2" s="18"/>
      <c r="P2" s="18"/>
      <c r="Q2" s="18"/>
      <c r="R2" s="18"/>
      <c r="S2" s="18"/>
      <c r="T2" s="18"/>
      <c r="U2" s="18"/>
      <c r="V2" s="19"/>
    </row>
    <row r="3" spans="1:22" ht="15.75" customHeight="1" hidden="1">
      <c r="A3" s="1"/>
      <c r="B3" s="10">
        <v>2</v>
      </c>
      <c r="C3" s="11" t="s">
        <v>11</v>
      </c>
      <c r="D3" s="4"/>
      <c r="E3" s="12">
        <v>1.2</v>
      </c>
      <c r="F3" s="13" t="s">
        <v>12</v>
      </c>
      <c r="G3" s="4"/>
      <c r="H3" s="14" t="s">
        <v>13</v>
      </c>
      <c r="I3" s="15" t="s">
        <v>14</v>
      </c>
      <c r="J3" s="4"/>
      <c r="K3" s="16" t="s">
        <v>15</v>
      </c>
      <c r="L3" s="17" t="s">
        <v>16</v>
      </c>
      <c r="M3" s="18"/>
      <c r="N3" s="18"/>
      <c r="O3" s="18"/>
      <c r="P3" s="18"/>
      <c r="Q3" s="18"/>
      <c r="R3" s="18"/>
      <c r="S3" s="18"/>
      <c r="T3" s="18"/>
      <c r="U3" s="18"/>
      <c r="V3" s="19"/>
    </row>
    <row r="4" spans="1:22" ht="15.75" customHeight="1" hidden="1">
      <c r="A4" s="1"/>
      <c r="B4" s="10">
        <v>3</v>
      </c>
      <c r="C4" s="11" t="s">
        <v>17</v>
      </c>
      <c r="D4" s="4"/>
      <c r="E4" s="12">
        <v>1.3</v>
      </c>
      <c r="F4" s="13" t="s">
        <v>18</v>
      </c>
      <c r="G4" s="4"/>
      <c r="H4" s="14" t="s">
        <v>19</v>
      </c>
      <c r="I4" s="15" t="s">
        <v>20</v>
      </c>
      <c r="J4" s="4"/>
      <c r="K4" s="16" t="s">
        <v>21</v>
      </c>
      <c r="L4" s="17" t="s">
        <v>22</v>
      </c>
      <c r="M4" s="18"/>
      <c r="N4" s="18"/>
      <c r="O4" s="18"/>
      <c r="P4" s="18"/>
      <c r="Q4" s="18"/>
      <c r="R4" s="18"/>
      <c r="S4" s="18"/>
      <c r="T4" s="18"/>
      <c r="U4" s="18"/>
      <c r="V4" s="19"/>
    </row>
    <row r="5" spans="1:22" ht="15.75" customHeight="1" hidden="1">
      <c r="A5" s="1"/>
      <c r="B5" s="20">
        <v>4</v>
      </c>
      <c r="C5" s="21" t="s">
        <v>23</v>
      </c>
      <c r="D5" s="4"/>
      <c r="E5" s="12">
        <v>1.4</v>
      </c>
      <c r="F5" s="13" t="s">
        <v>24</v>
      </c>
      <c r="G5" s="4"/>
      <c r="H5" s="14" t="s">
        <v>25</v>
      </c>
      <c r="I5" s="15" t="s">
        <v>26</v>
      </c>
      <c r="J5" s="4"/>
      <c r="K5" s="16" t="s">
        <v>27</v>
      </c>
      <c r="L5" s="17" t="s">
        <v>28</v>
      </c>
      <c r="M5" s="18"/>
      <c r="N5" s="18"/>
      <c r="O5" s="18"/>
      <c r="P5" s="18"/>
      <c r="Q5" s="18"/>
      <c r="R5" s="18"/>
      <c r="S5" s="18"/>
      <c r="T5" s="18"/>
      <c r="U5" s="18"/>
      <c r="V5" s="19"/>
    </row>
    <row r="6" spans="1:22" ht="15.75" customHeight="1" hidden="1">
      <c r="A6" s="22"/>
      <c r="B6" s="23"/>
      <c r="C6" s="23"/>
      <c r="D6" s="1"/>
      <c r="E6" s="12">
        <v>1.5</v>
      </c>
      <c r="F6" s="13" t="s">
        <v>29</v>
      </c>
      <c r="G6" s="4"/>
      <c r="H6" s="14" t="s">
        <v>30</v>
      </c>
      <c r="I6" s="15" t="s">
        <v>31</v>
      </c>
      <c r="J6" s="4"/>
      <c r="K6" s="16" t="s">
        <v>32</v>
      </c>
      <c r="L6" s="17" t="s">
        <v>33</v>
      </c>
      <c r="M6" s="18"/>
      <c r="N6" s="18"/>
      <c r="O6" s="18"/>
      <c r="P6" s="18"/>
      <c r="Q6" s="18"/>
      <c r="R6" s="18"/>
      <c r="S6" s="18"/>
      <c r="T6" s="18"/>
      <c r="U6" s="18"/>
      <c r="V6" s="19"/>
    </row>
    <row r="7" spans="1:22" ht="15.75" customHeight="1" hidden="1">
      <c r="A7" s="22"/>
      <c r="B7" s="22"/>
      <c r="C7" s="22"/>
      <c r="D7" s="1"/>
      <c r="E7" s="12">
        <v>1.6</v>
      </c>
      <c r="F7" s="13" t="s">
        <v>34</v>
      </c>
      <c r="G7" s="4"/>
      <c r="H7" s="14" t="s">
        <v>35</v>
      </c>
      <c r="I7" s="15" t="s">
        <v>36</v>
      </c>
      <c r="J7" s="4"/>
      <c r="K7" s="16" t="s">
        <v>37</v>
      </c>
      <c r="L7" s="17" t="s">
        <v>38</v>
      </c>
      <c r="M7" s="18"/>
      <c r="N7" s="18"/>
      <c r="O7" s="18"/>
      <c r="P7" s="18"/>
      <c r="Q7" s="18"/>
      <c r="R7" s="18"/>
      <c r="S7" s="18"/>
      <c r="T7" s="18"/>
      <c r="U7" s="18"/>
      <c r="V7" s="19"/>
    </row>
    <row r="8" spans="1:22" ht="24.75" customHeight="1" hidden="1">
      <c r="A8" s="22"/>
      <c r="B8" s="22"/>
      <c r="C8" s="22"/>
      <c r="D8" s="1"/>
      <c r="E8" s="12">
        <v>1.7</v>
      </c>
      <c r="F8" s="13" t="s">
        <v>39</v>
      </c>
      <c r="G8" s="4"/>
      <c r="H8" s="14" t="s">
        <v>40</v>
      </c>
      <c r="I8" s="15" t="s">
        <v>41</v>
      </c>
      <c r="J8" s="4"/>
      <c r="K8" s="16" t="s">
        <v>27</v>
      </c>
      <c r="L8" s="17" t="s">
        <v>28</v>
      </c>
      <c r="M8" s="18"/>
      <c r="N8" s="18"/>
      <c r="O8" s="18"/>
      <c r="P8" s="18"/>
      <c r="Q8" s="18"/>
      <c r="R8" s="18"/>
      <c r="S8" s="18"/>
      <c r="T8" s="18"/>
      <c r="U8" s="18"/>
      <c r="V8" s="19"/>
    </row>
    <row r="9" spans="1:22" ht="14.25" hidden="1">
      <c r="A9" s="22"/>
      <c r="B9" s="22"/>
      <c r="C9" s="22"/>
      <c r="D9" s="1"/>
      <c r="E9" s="12">
        <v>1.8</v>
      </c>
      <c r="F9" s="13" t="s">
        <v>42</v>
      </c>
      <c r="G9" s="4"/>
      <c r="H9" s="14" t="s">
        <v>43</v>
      </c>
      <c r="I9" s="15" t="s">
        <v>44</v>
      </c>
      <c r="J9" s="5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ht="14.25" hidden="1">
      <c r="A10" s="22"/>
      <c r="B10" s="22"/>
      <c r="C10" s="22"/>
      <c r="D10" s="1"/>
      <c r="E10" s="12">
        <v>2.1</v>
      </c>
      <c r="F10" s="13" t="s">
        <v>45</v>
      </c>
      <c r="G10" s="4"/>
      <c r="H10" s="14" t="s">
        <v>46</v>
      </c>
      <c r="I10" s="15" t="s">
        <v>47</v>
      </c>
      <c r="J10" s="5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14.25" hidden="1">
      <c r="A11" s="22"/>
      <c r="B11" s="22"/>
      <c r="C11" s="22"/>
      <c r="D11" s="1"/>
      <c r="E11" s="12">
        <v>2.2</v>
      </c>
      <c r="F11" s="13" t="s">
        <v>48</v>
      </c>
      <c r="G11" s="4"/>
      <c r="H11" s="14" t="s">
        <v>49</v>
      </c>
      <c r="I11" s="15" t="s">
        <v>50</v>
      </c>
      <c r="J11" s="5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14.25" hidden="1">
      <c r="A12" s="22"/>
      <c r="B12" s="22"/>
      <c r="C12" s="22"/>
      <c r="D12" s="1"/>
      <c r="E12" s="12">
        <v>2.3</v>
      </c>
      <c r="F12" s="13" t="s">
        <v>51</v>
      </c>
      <c r="G12" s="4"/>
      <c r="H12" s="14" t="s">
        <v>52</v>
      </c>
      <c r="I12" s="15" t="s">
        <v>53</v>
      </c>
      <c r="J12" s="5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</row>
    <row r="13" spans="1:22" ht="14.25" hidden="1">
      <c r="A13" s="22"/>
      <c r="B13" s="22"/>
      <c r="C13" s="22"/>
      <c r="D13" s="1"/>
      <c r="E13" s="12">
        <v>2.4</v>
      </c>
      <c r="F13" s="13" t="s">
        <v>54</v>
      </c>
      <c r="G13" s="4"/>
      <c r="H13" s="14" t="s">
        <v>55</v>
      </c>
      <c r="I13" s="15" t="s">
        <v>56</v>
      </c>
      <c r="J13" s="5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</row>
    <row r="14" spans="1:22" ht="14.25" hidden="1">
      <c r="A14" s="22"/>
      <c r="B14" s="22"/>
      <c r="C14" s="22"/>
      <c r="D14" s="1"/>
      <c r="E14" s="12">
        <v>2.5</v>
      </c>
      <c r="F14" s="13" t="s">
        <v>57</v>
      </c>
      <c r="G14" s="4"/>
      <c r="H14" s="14" t="s">
        <v>58</v>
      </c>
      <c r="I14" s="15" t="s">
        <v>59</v>
      </c>
      <c r="J14" s="5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</row>
    <row r="15" spans="1:22" ht="14.25" hidden="1">
      <c r="A15" s="22"/>
      <c r="B15" s="22"/>
      <c r="C15" s="22"/>
      <c r="D15" s="1"/>
      <c r="E15" s="12">
        <v>2.6</v>
      </c>
      <c r="F15" s="13" t="s">
        <v>60</v>
      </c>
      <c r="G15" s="4"/>
      <c r="H15" s="14" t="s">
        <v>61</v>
      </c>
      <c r="I15" s="15" t="s">
        <v>62</v>
      </c>
      <c r="J15" s="5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</row>
    <row r="16" spans="1:22" ht="14.25" hidden="1">
      <c r="A16" s="22"/>
      <c r="B16" s="22"/>
      <c r="C16" s="22"/>
      <c r="D16" s="1"/>
      <c r="E16" s="12">
        <v>2.7</v>
      </c>
      <c r="F16" s="13" t="s">
        <v>63</v>
      </c>
      <c r="G16" s="4"/>
      <c r="H16" s="14" t="s">
        <v>64</v>
      </c>
      <c r="I16" s="15" t="s">
        <v>65</v>
      </c>
      <c r="J16" s="5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</row>
    <row r="17" spans="1:22" ht="14.25" hidden="1">
      <c r="A17" s="22"/>
      <c r="B17" s="22"/>
      <c r="C17" s="22"/>
      <c r="D17" s="1"/>
      <c r="E17" s="12">
        <v>3.1</v>
      </c>
      <c r="F17" s="13" t="s">
        <v>66</v>
      </c>
      <c r="G17" s="4"/>
      <c r="H17" s="14" t="s">
        <v>67</v>
      </c>
      <c r="I17" s="15" t="s">
        <v>68</v>
      </c>
      <c r="J17" s="5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22" ht="14.25" hidden="1">
      <c r="A18" s="22"/>
      <c r="B18" s="22"/>
      <c r="C18" s="22"/>
      <c r="D18" s="1"/>
      <c r="E18" s="12">
        <v>3.2</v>
      </c>
      <c r="F18" s="13" t="s">
        <v>69</v>
      </c>
      <c r="G18" s="4"/>
      <c r="H18" s="14" t="s">
        <v>70</v>
      </c>
      <c r="I18" s="15" t="s">
        <v>71</v>
      </c>
      <c r="J18" s="5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ht="14.25" hidden="1">
      <c r="A19" s="22"/>
      <c r="B19" s="22"/>
      <c r="C19" s="22"/>
      <c r="D19" s="1"/>
      <c r="E19" s="12">
        <v>3.3</v>
      </c>
      <c r="F19" s="13" t="s">
        <v>72</v>
      </c>
      <c r="G19" s="4"/>
      <c r="H19" s="14" t="s">
        <v>73</v>
      </c>
      <c r="I19" s="15" t="s">
        <v>74</v>
      </c>
      <c r="J19" s="5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1:22" ht="14.25" hidden="1">
      <c r="A20" s="22"/>
      <c r="B20" s="22"/>
      <c r="C20" s="22"/>
      <c r="D20" s="1"/>
      <c r="E20" s="12">
        <v>3.4</v>
      </c>
      <c r="F20" s="13" t="s">
        <v>75</v>
      </c>
      <c r="G20" s="4"/>
      <c r="H20" s="14" t="s">
        <v>76</v>
      </c>
      <c r="I20" s="15" t="s">
        <v>77</v>
      </c>
      <c r="J20" s="5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ht="14.25" hidden="1">
      <c r="A21" s="22"/>
      <c r="B21" s="22"/>
      <c r="C21" s="22"/>
      <c r="D21" s="1"/>
      <c r="E21" s="12">
        <v>3.5</v>
      </c>
      <c r="F21" s="13" t="s">
        <v>78</v>
      </c>
      <c r="G21" s="4"/>
      <c r="H21" s="14" t="s">
        <v>79</v>
      </c>
      <c r="I21" s="15" t="s">
        <v>80</v>
      </c>
      <c r="J21" s="5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ht="14.25" hidden="1">
      <c r="A22" s="22"/>
      <c r="B22" s="22"/>
      <c r="C22" s="22"/>
      <c r="D22" s="1"/>
      <c r="E22" s="12">
        <v>3.6</v>
      </c>
      <c r="F22" s="13" t="s">
        <v>81</v>
      </c>
      <c r="G22" s="4"/>
      <c r="H22" s="14" t="s">
        <v>82</v>
      </c>
      <c r="I22" s="15" t="s">
        <v>83</v>
      </c>
      <c r="J22" s="5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:22" ht="14.25" hidden="1">
      <c r="A23" s="22"/>
      <c r="B23" s="22"/>
      <c r="C23" s="22"/>
      <c r="D23" s="1"/>
      <c r="E23" s="12">
        <v>3.7</v>
      </c>
      <c r="F23" s="13" t="s">
        <v>84</v>
      </c>
      <c r="G23" s="4"/>
      <c r="H23" s="14" t="s">
        <v>85</v>
      </c>
      <c r="I23" s="15" t="s">
        <v>86</v>
      </c>
      <c r="J23" s="5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</row>
    <row r="24" spans="1:22" ht="14.25" hidden="1">
      <c r="A24" s="22"/>
      <c r="B24" s="22"/>
      <c r="C24" s="22"/>
      <c r="D24" s="1"/>
      <c r="E24" s="12">
        <v>3.8</v>
      </c>
      <c r="F24" s="13" t="s">
        <v>87</v>
      </c>
      <c r="G24" s="4"/>
      <c r="H24" s="14" t="s">
        <v>88</v>
      </c>
      <c r="I24" s="15" t="s">
        <v>89</v>
      </c>
      <c r="J24" s="5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</row>
    <row r="25" spans="1:22" ht="14.25" hidden="1">
      <c r="A25" s="22"/>
      <c r="B25" s="22"/>
      <c r="C25" s="22"/>
      <c r="D25" s="1"/>
      <c r="E25" s="12">
        <v>3.9</v>
      </c>
      <c r="F25" s="13" t="s">
        <v>90</v>
      </c>
      <c r="G25" s="4"/>
      <c r="H25" s="14" t="s">
        <v>91</v>
      </c>
      <c r="I25" s="15" t="s">
        <v>92</v>
      </c>
      <c r="J25" s="5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</row>
    <row r="26" spans="1:22" ht="14.25" hidden="1">
      <c r="A26" s="22"/>
      <c r="B26" s="22"/>
      <c r="C26" s="22"/>
      <c r="D26" s="1"/>
      <c r="E26" s="12">
        <v>4.1</v>
      </c>
      <c r="F26" s="13" t="s">
        <v>93</v>
      </c>
      <c r="G26" s="4"/>
      <c r="H26" s="14" t="s">
        <v>94</v>
      </c>
      <c r="I26" s="15" t="s">
        <v>95</v>
      </c>
      <c r="J26" s="5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</row>
    <row r="27" spans="1:22" ht="14.25" hidden="1">
      <c r="A27" s="22"/>
      <c r="B27" s="22"/>
      <c r="C27" s="22"/>
      <c r="D27" s="1"/>
      <c r="E27" s="12">
        <v>4.2</v>
      </c>
      <c r="F27" s="13" t="s">
        <v>96</v>
      </c>
      <c r="G27" s="4"/>
      <c r="H27" s="14" t="s">
        <v>97</v>
      </c>
      <c r="I27" s="15" t="s">
        <v>98</v>
      </c>
      <c r="J27" s="5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1:22" ht="14.25" hidden="1">
      <c r="A28" s="22"/>
      <c r="B28" s="22"/>
      <c r="C28" s="22"/>
      <c r="D28" s="1"/>
      <c r="E28" s="12">
        <v>4.3</v>
      </c>
      <c r="F28" s="13" t="s">
        <v>99</v>
      </c>
      <c r="G28" s="4"/>
      <c r="H28" s="14" t="s">
        <v>100</v>
      </c>
      <c r="I28" s="15" t="s">
        <v>101</v>
      </c>
      <c r="J28" s="5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29" spans="1:22" ht="15.75" customHeight="1" hidden="1">
      <c r="A29" s="22"/>
      <c r="B29" s="22"/>
      <c r="C29" s="22"/>
      <c r="D29" s="1"/>
      <c r="E29" s="24">
        <v>4.4</v>
      </c>
      <c r="F29" s="25" t="s">
        <v>102</v>
      </c>
      <c r="G29" s="4"/>
      <c r="H29" s="14" t="s">
        <v>103</v>
      </c>
      <c r="I29" s="15" t="s">
        <v>104</v>
      </c>
      <c r="J29" s="5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</row>
    <row r="30" spans="1:22" ht="14.25" hidden="1">
      <c r="A30" s="22"/>
      <c r="B30" s="22"/>
      <c r="C30" s="22"/>
      <c r="D30" s="22"/>
      <c r="E30" s="23"/>
      <c r="F30" s="23"/>
      <c r="G30" s="1"/>
      <c r="H30" s="14" t="s">
        <v>105</v>
      </c>
      <c r="I30" s="15" t="s">
        <v>106</v>
      </c>
      <c r="J30" s="5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</row>
    <row r="31" spans="1:22" ht="14.25" hidden="1">
      <c r="A31" s="22"/>
      <c r="B31" s="22"/>
      <c r="C31" s="22"/>
      <c r="D31" s="22"/>
      <c r="E31" s="22"/>
      <c r="F31" s="22"/>
      <c r="G31" s="1"/>
      <c r="H31" s="14" t="s">
        <v>107</v>
      </c>
      <c r="I31" s="15" t="s">
        <v>65</v>
      </c>
      <c r="J31" s="5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</row>
    <row r="32" spans="1:22" ht="14.25" hidden="1">
      <c r="A32" s="22"/>
      <c r="B32" s="22"/>
      <c r="C32" s="22"/>
      <c r="D32" s="22"/>
      <c r="E32" s="22"/>
      <c r="F32" s="22"/>
      <c r="G32" s="1"/>
      <c r="H32" s="14" t="s">
        <v>108</v>
      </c>
      <c r="I32" s="15" t="s">
        <v>109</v>
      </c>
      <c r="J32" s="5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1:22" ht="14.25" hidden="1">
      <c r="A33" s="22"/>
      <c r="B33" s="22"/>
      <c r="C33" s="22"/>
      <c r="D33" s="22"/>
      <c r="E33" s="22"/>
      <c r="F33" s="22"/>
      <c r="G33" s="1"/>
      <c r="H33" s="14" t="s">
        <v>110</v>
      </c>
      <c r="I33" s="15" t="s">
        <v>111</v>
      </c>
      <c r="J33" s="5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22" ht="14.25" hidden="1">
      <c r="A34" s="22"/>
      <c r="B34" s="22"/>
      <c r="C34" s="22"/>
      <c r="D34" s="22"/>
      <c r="E34" s="22"/>
      <c r="F34" s="22"/>
      <c r="G34" s="1"/>
      <c r="H34" s="14" t="s">
        <v>112</v>
      </c>
      <c r="I34" s="15" t="s">
        <v>113</v>
      </c>
      <c r="J34" s="5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</row>
    <row r="35" spans="1:22" ht="14.25" hidden="1">
      <c r="A35" s="22"/>
      <c r="B35" s="22"/>
      <c r="C35" s="22"/>
      <c r="D35" s="22"/>
      <c r="E35" s="22"/>
      <c r="F35" s="22"/>
      <c r="G35" s="1"/>
      <c r="H35" s="14" t="s">
        <v>114</v>
      </c>
      <c r="I35" s="15" t="s">
        <v>115</v>
      </c>
      <c r="J35" s="5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</row>
    <row r="36" spans="1:22" ht="14.25" hidden="1">
      <c r="A36" s="22"/>
      <c r="B36" s="22"/>
      <c r="C36" s="22"/>
      <c r="D36" s="22"/>
      <c r="E36" s="22"/>
      <c r="F36" s="22"/>
      <c r="G36" s="1"/>
      <c r="H36" s="14" t="s">
        <v>116</v>
      </c>
      <c r="I36" s="15" t="s">
        <v>117</v>
      </c>
      <c r="J36" s="5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</row>
    <row r="37" spans="1:22" ht="14.25" hidden="1">
      <c r="A37" s="22"/>
      <c r="B37" s="22"/>
      <c r="C37" s="22"/>
      <c r="D37" s="22"/>
      <c r="E37" s="22"/>
      <c r="F37" s="22"/>
      <c r="G37" s="1"/>
      <c r="H37" s="14" t="s">
        <v>118</v>
      </c>
      <c r="I37" s="15" t="s">
        <v>119</v>
      </c>
      <c r="J37" s="5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</row>
    <row r="38" spans="1:22" ht="14.25" hidden="1">
      <c r="A38" s="22"/>
      <c r="B38" s="22"/>
      <c r="C38" s="22"/>
      <c r="D38" s="22"/>
      <c r="E38" s="22"/>
      <c r="F38" s="22"/>
      <c r="G38" s="1"/>
      <c r="H38" s="14" t="s">
        <v>120</v>
      </c>
      <c r="I38" s="15" t="s">
        <v>121</v>
      </c>
      <c r="J38" s="5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</row>
    <row r="39" spans="1:22" ht="14.25" hidden="1">
      <c r="A39" s="22"/>
      <c r="B39" s="22"/>
      <c r="C39" s="22"/>
      <c r="D39" s="22"/>
      <c r="E39" s="22"/>
      <c r="F39" s="22"/>
      <c r="G39" s="1"/>
      <c r="H39" s="14" t="s">
        <v>122</v>
      </c>
      <c r="I39" s="15" t="s">
        <v>123</v>
      </c>
      <c r="J39" s="5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</row>
    <row r="40" spans="1:22" ht="14.25" hidden="1">
      <c r="A40" s="22"/>
      <c r="B40" s="22"/>
      <c r="C40" s="22"/>
      <c r="D40" s="22"/>
      <c r="E40" s="22"/>
      <c r="F40" s="22"/>
      <c r="G40" s="1"/>
      <c r="H40" s="14" t="s">
        <v>124</v>
      </c>
      <c r="I40" s="15" t="s">
        <v>125</v>
      </c>
      <c r="J40" s="5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</row>
    <row r="41" spans="1:22" ht="14.25" hidden="1">
      <c r="A41" s="22"/>
      <c r="B41" s="22"/>
      <c r="C41" s="22"/>
      <c r="D41" s="22"/>
      <c r="E41" s="22"/>
      <c r="F41" s="22"/>
      <c r="G41" s="1"/>
      <c r="H41" s="14" t="s">
        <v>126</v>
      </c>
      <c r="I41" s="15" t="s">
        <v>127</v>
      </c>
      <c r="J41" s="5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</row>
    <row r="42" spans="1:22" ht="14.25" hidden="1">
      <c r="A42" s="22"/>
      <c r="B42" s="22"/>
      <c r="C42" s="22"/>
      <c r="D42" s="22"/>
      <c r="E42" s="22"/>
      <c r="F42" s="22"/>
      <c r="G42" s="1"/>
      <c r="H42" s="14" t="s">
        <v>128</v>
      </c>
      <c r="I42" s="15" t="s">
        <v>129</v>
      </c>
      <c r="J42" s="5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</row>
    <row r="43" spans="1:22" ht="14.25" hidden="1">
      <c r="A43" s="22"/>
      <c r="B43" s="22"/>
      <c r="C43" s="22"/>
      <c r="D43" s="22"/>
      <c r="E43" s="22"/>
      <c r="F43" s="22"/>
      <c r="G43" s="1"/>
      <c r="H43" s="14" t="s">
        <v>130</v>
      </c>
      <c r="I43" s="15" t="s">
        <v>131</v>
      </c>
      <c r="J43" s="5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</row>
    <row r="44" spans="1:22" ht="14.25" hidden="1">
      <c r="A44" s="22"/>
      <c r="B44" s="22"/>
      <c r="C44" s="22"/>
      <c r="D44" s="22"/>
      <c r="E44" s="22"/>
      <c r="F44" s="22"/>
      <c r="G44" s="1"/>
      <c r="H44" s="14" t="s">
        <v>132</v>
      </c>
      <c r="I44" s="15" t="s">
        <v>133</v>
      </c>
      <c r="J44" s="5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</row>
    <row r="45" spans="1:22" ht="14.25" hidden="1">
      <c r="A45" s="22"/>
      <c r="B45" s="22"/>
      <c r="C45" s="22"/>
      <c r="D45" s="22"/>
      <c r="E45" s="22"/>
      <c r="F45" s="22"/>
      <c r="G45" s="1"/>
      <c r="H45" s="14" t="s">
        <v>134</v>
      </c>
      <c r="I45" s="15" t="s">
        <v>135</v>
      </c>
      <c r="J45" s="5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</row>
    <row r="46" spans="1:22" ht="14.25" hidden="1">
      <c r="A46" s="22"/>
      <c r="B46" s="22"/>
      <c r="C46" s="22"/>
      <c r="D46" s="22"/>
      <c r="E46" s="22"/>
      <c r="F46" s="22"/>
      <c r="G46" s="1"/>
      <c r="H46" s="14" t="s">
        <v>136</v>
      </c>
      <c r="I46" s="15" t="s">
        <v>137</v>
      </c>
      <c r="J46" s="5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</row>
    <row r="47" spans="1:22" ht="14.25" hidden="1">
      <c r="A47" s="22"/>
      <c r="B47" s="22"/>
      <c r="C47" s="22"/>
      <c r="D47" s="22"/>
      <c r="E47" s="22"/>
      <c r="F47" s="22"/>
      <c r="G47" s="1"/>
      <c r="H47" s="14" t="s">
        <v>138</v>
      </c>
      <c r="I47" s="15" t="s">
        <v>139</v>
      </c>
      <c r="J47" s="5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</row>
    <row r="48" spans="1:22" ht="14.25" hidden="1">
      <c r="A48" s="22"/>
      <c r="B48" s="22"/>
      <c r="C48" s="22"/>
      <c r="D48" s="22"/>
      <c r="E48" s="22"/>
      <c r="F48" s="22"/>
      <c r="G48" s="1"/>
      <c r="H48" s="14" t="s">
        <v>140</v>
      </c>
      <c r="I48" s="15" t="s">
        <v>141</v>
      </c>
      <c r="J48" s="5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</row>
    <row r="49" spans="1:22" ht="14.25" hidden="1">
      <c r="A49" s="22"/>
      <c r="B49" s="22"/>
      <c r="C49" s="22"/>
      <c r="D49" s="22"/>
      <c r="E49" s="22"/>
      <c r="F49" s="22"/>
      <c r="G49" s="1"/>
      <c r="H49" s="14" t="s">
        <v>142</v>
      </c>
      <c r="I49" s="15" t="s">
        <v>143</v>
      </c>
      <c r="J49" s="5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</row>
    <row r="50" spans="1:22" ht="14.25" hidden="1">
      <c r="A50" s="22"/>
      <c r="B50" s="22"/>
      <c r="C50" s="22"/>
      <c r="D50" s="22"/>
      <c r="E50" s="22"/>
      <c r="F50" s="22"/>
      <c r="G50" s="1"/>
      <c r="H50" s="14" t="s">
        <v>144</v>
      </c>
      <c r="I50" s="15" t="s">
        <v>145</v>
      </c>
      <c r="J50" s="5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</row>
    <row r="51" spans="1:22" ht="14.25" hidden="1">
      <c r="A51" s="22"/>
      <c r="B51" s="22"/>
      <c r="C51" s="22"/>
      <c r="D51" s="22"/>
      <c r="E51" s="22"/>
      <c r="F51" s="22"/>
      <c r="G51" s="1"/>
      <c r="H51" s="14" t="s">
        <v>146</v>
      </c>
      <c r="I51" s="15" t="s">
        <v>147</v>
      </c>
      <c r="J51" s="5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</row>
    <row r="52" spans="1:22" ht="14.25" hidden="1">
      <c r="A52" s="22"/>
      <c r="B52" s="22"/>
      <c r="C52" s="22"/>
      <c r="D52" s="22"/>
      <c r="E52" s="22"/>
      <c r="F52" s="22"/>
      <c r="G52" s="1"/>
      <c r="H52" s="14" t="s">
        <v>148</v>
      </c>
      <c r="I52" s="15" t="s">
        <v>149</v>
      </c>
      <c r="J52" s="5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</row>
    <row r="53" spans="1:22" ht="14.25" hidden="1">
      <c r="A53" s="22"/>
      <c r="B53" s="22"/>
      <c r="C53" s="22"/>
      <c r="D53" s="22"/>
      <c r="E53" s="22"/>
      <c r="F53" s="22"/>
      <c r="G53" s="1"/>
      <c r="H53" s="14" t="s">
        <v>150</v>
      </c>
      <c r="I53" s="15" t="s">
        <v>151</v>
      </c>
      <c r="J53" s="5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</row>
    <row r="54" spans="1:22" ht="14.25" hidden="1">
      <c r="A54" s="22"/>
      <c r="B54" s="22"/>
      <c r="C54" s="22"/>
      <c r="D54" s="22"/>
      <c r="E54" s="22"/>
      <c r="F54" s="22"/>
      <c r="G54" s="1"/>
      <c r="H54" s="14" t="s">
        <v>152</v>
      </c>
      <c r="I54" s="15" t="s">
        <v>153</v>
      </c>
      <c r="J54" s="5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</row>
    <row r="55" spans="1:22" ht="14.25" hidden="1">
      <c r="A55" s="22"/>
      <c r="B55" s="22"/>
      <c r="C55" s="22"/>
      <c r="D55" s="22"/>
      <c r="E55" s="22"/>
      <c r="F55" s="22"/>
      <c r="G55" s="1"/>
      <c r="H55" s="14" t="s">
        <v>154</v>
      </c>
      <c r="I55" s="15" t="s">
        <v>155</v>
      </c>
      <c r="J55" s="5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</row>
    <row r="56" spans="1:22" ht="14.25" hidden="1">
      <c r="A56" s="22"/>
      <c r="B56" s="22"/>
      <c r="C56" s="22"/>
      <c r="D56" s="22"/>
      <c r="E56" s="22"/>
      <c r="F56" s="22"/>
      <c r="G56" s="1"/>
      <c r="H56" s="14" t="s">
        <v>156</v>
      </c>
      <c r="I56" s="15" t="s">
        <v>157</v>
      </c>
      <c r="J56" s="5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</row>
    <row r="57" spans="1:22" ht="14.25" hidden="1">
      <c r="A57" s="22"/>
      <c r="B57" s="22"/>
      <c r="C57" s="22"/>
      <c r="D57" s="22"/>
      <c r="E57" s="22"/>
      <c r="F57" s="22"/>
      <c r="G57" s="1"/>
      <c r="H57" s="14" t="s">
        <v>158</v>
      </c>
      <c r="I57" s="15" t="s">
        <v>159</v>
      </c>
      <c r="J57" s="5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</row>
    <row r="58" spans="1:22" ht="14.25" hidden="1">
      <c r="A58" s="22"/>
      <c r="B58" s="22"/>
      <c r="C58" s="22"/>
      <c r="D58" s="22"/>
      <c r="E58" s="22"/>
      <c r="F58" s="22"/>
      <c r="G58" s="1"/>
      <c r="H58" s="14" t="s">
        <v>160</v>
      </c>
      <c r="I58" s="15" t="s">
        <v>161</v>
      </c>
      <c r="J58" s="5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</row>
    <row r="59" spans="1:22" ht="14.25" hidden="1">
      <c r="A59" s="22"/>
      <c r="B59" s="22"/>
      <c r="C59" s="22"/>
      <c r="D59" s="22"/>
      <c r="E59" s="22"/>
      <c r="F59" s="22"/>
      <c r="G59" s="1"/>
      <c r="H59" s="14" t="s">
        <v>162</v>
      </c>
      <c r="I59" s="15" t="s">
        <v>163</v>
      </c>
      <c r="J59" s="5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</row>
    <row r="60" spans="1:22" ht="14.25" hidden="1">
      <c r="A60" s="22"/>
      <c r="B60" s="22"/>
      <c r="C60" s="22"/>
      <c r="D60" s="22"/>
      <c r="E60" s="22"/>
      <c r="F60" s="22"/>
      <c r="G60" s="1"/>
      <c r="H60" s="14" t="s">
        <v>164</v>
      </c>
      <c r="I60" s="15" t="s">
        <v>165</v>
      </c>
      <c r="J60" s="5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</row>
    <row r="61" spans="1:22" ht="14.25" hidden="1">
      <c r="A61" s="22"/>
      <c r="B61" s="22"/>
      <c r="C61" s="22"/>
      <c r="D61" s="22"/>
      <c r="E61" s="22"/>
      <c r="F61" s="22"/>
      <c r="G61" s="1"/>
      <c r="H61" s="14" t="s">
        <v>166</v>
      </c>
      <c r="I61" s="15" t="s">
        <v>167</v>
      </c>
      <c r="J61" s="5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</row>
    <row r="62" spans="1:22" ht="14.25" hidden="1">
      <c r="A62" s="22"/>
      <c r="B62" s="22"/>
      <c r="C62" s="22"/>
      <c r="D62" s="22"/>
      <c r="E62" s="22"/>
      <c r="F62" s="22"/>
      <c r="G62" s="1"/>
      <c r="H62" s="14" t="s">
        <v>168</v>
      </c>
      <c r="I62" s="15" t="s">
        <v>169</v>
      </c>
      <c r="J62" s="5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</row>
    <row r="63" spans="1:22" ht="14.25" hidden="1">
      <c r="A63" s="22"/>
      <c r="B63" s="22"/>
      <c r="C63" s="22"/>
      <c r="D63" s="22"/>
      <c r="E63" s="22"/>
      <c r="F63" s="22"/>
      <c r="G63" s="1"/>
      <c r="H63" s="14" t="s">
        <v>170</v>
      </c>
      <c r="I63" s="15" t="s">
        <v>171</v>
      </c>
      <c r="J63" s="5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</row>
    <row r="64" spans="1:22" ht="14.25" hidden="1">
      <c r="A64" s="22"/>
      <c r="B64" s="22"/>
      <c r="C64" s="22"/>
      <c r="D64" s="22"/>
      <c r="E64" s="22"/>
      <c r="F64" s="22"/>
      <c r="G64" s="1"/>
      <c r="H64" s="14" t="s">
        <v>172</v>
      </c>
      <c r="I64" s="15" t="s">
        <v>173</v>
      </c>
      <c r="J64" s="5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</row>
    <row r="65" spans="1:22" ht="14.25" hidden="1">
      <c r="A65" s="22"/>
      <c r="B65" s="22"/>
      <c r="C65" s="22"/>
      <c r="D65" s="22"/>
      <c r="E65" s="22"/>
      <c r="F65" s="22"/>
      <c r="G65" s="1"/>
      <c r="H65" s="14" t="s">
        <v>174</v>
      </c>
      <c r="I65" s="15" t="s">
        <v>175</v>
      </c>
      <c r="J65" s="5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</row>
    <row r="66" spans="1:22" ht="14.25" hidden="1">
      <c r="A66" s="22"/>
      <c r="B66" s="22"/>
      <c r="C66" s="22"/>
      <c r="D66" s="22"/>
      <c r="E66" s="22"/>
      <c r="F66" s="22"/>
      <c r="G66" s="1"/>
      <c r="H66" s="14" t="s">
        <v>176</v>
      </c>
      <c r="I66" s="15" t="s">
        <v>177</v>
      </c>
      <c r="J66" s="5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</row>
    <row r="67" spans="1:22" ht="14.25" hidden="1">
      <c r="A67" s="22"/>
      <c r="B67" s="22"/>
      <c r="C67" s="22"/>
      <c r="D67" s="22"/>
      <c r="E67" s="22"/>
      <c r="F67" s="22"/>
      <c r="G67" s="1"/>
      <c r="H67" s="14" t="s">
        <v>178</v>
      </c>
      <c r="I67" s="15" t="s">
        <v>179</v>
      </c>
      <c r="J67" s="5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</row>
    <row r="68" spans="1:22" ht="14.25" hidden="1">
      <c r="A68" s="22"/>
      <c r="B68" s="22"/>
      <c r="C68" s="22"/>
      <c r="D68" s="22"/>
      <c r="E68" s="22"/>
      <c r="F68" s="22"/>
      <c r="G68" s="1"/>
      <c r="H68" s="14" t="s">
        <v>180</v>
      </c>
      <c r="I68" s="15" t="s">
        <v>181</v>
      </c>
      <c r="J68" s="5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</row>
    <row r="69" spans="1:22" ht="14.25" hidden="1">
      <c r="A69" s="22"/>
      <c r="B69" s="22"/>
      <c r="C69" s="22"/>
      <c r="D69" s="22"/>
      <c r="E69" s="22"/>
      <c r="F69" s="22"/>
      <c r="G69" s="1"/>
      <c r="H69" s="14" t="s">
        <v>182</v>
      </c>
      <c r="I69" s="15" t="s">
        <v>183</v>
      </c>
      <c r="J69" s="5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</row>
    <row r="70" spans="1:22" ht="14.25" hidden="1">
      <c r="A70" s="22"/>
      <c r="B70" s="22"/>
      <c r="C70" s="22"/>
      <c r="D70" s="22"/>
      <c r="E70" s="22"/>
      <c r="F70" s="22"/>
      <c r="G70" s="1"/>
      <c r="H70" s="14" t="s">
        <v>184</v>
      </c>
      <c r="I70" s="15" t="s">
        <v>185</v>
      </c>
      <c r="J70" s="5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</row>
    <row r="71" spans="1:22" ht="14.25" hidden="1">
      <c r="A71" s="22"/>
      <c r="B71" s="22"/>
      <c r="C71" s="22"/>
      <c r="D71" s="22"/>
      <c r="E71" s="22"/>
      <c r="F71" s="22"/>
      <c r="G71" s="1"/>
      <c r="H71" s="14" t="s">
        <v>186</v>
      </c>
      <c r="I71" s="15" t="s">
        <v>187</v>
      </c>
      <c r="J71" s="5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</row>
    <row r="72" spans="1:22" ht="14.25" hidden="1">
      <c r="A72" s="22"/>
      <c r="B72" s="22"/>
      <c r="C72" s="22"/>
      <c r="D72" s="22"/>
      <c r="E72" s="22"/>
      <c r="F72" s="22"/>
      <c r="G72" s="1"/>
      <c r="H72" s="14" t="s">
        <v>188</v>
      </c>
      <c r="I72" s="15" t="s">
        <v>189</v>
      </c>
      <c r="J72" s="5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</row>
    <row r="73" spans="1:22" ht="14.25" hidden="1">
      <c r="A73" s="22"/>
      <c r="B73" s="22"/>
      <c r="C73" s="22"/>
      <c r="D73" s="22"/>
      <c r="E73" s="22"/>
      <c r="F73" s="22"/>
      <c r="G73" s="1"/>
      <c r="H73" s="14" t="s">
        <v>190</v>
      </c>
      <c r="I73" s="15" t="s">
        <v>191</v>
      </c>
      <c r="J73" s="5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</row>
    <row r="74" spans="1:22" ht="14.25" hidden="1">
      <c r="A74" s="22"/>
      <c r="B74" s="22"/>
      <c r="C74" s="22"/>
      <c r="D74" s="22"/>
      <c r="E74" s="22"/>
      <c r="F74" s="22"/>
      <c r="G74" s="1"/>
      <c r="H74" s="14" t="s">
        <v>192</v>
      </c>
      <c r="I74" s="15" t="s">
        <v>193</v>
      </c>
      <c r="J74" s="5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</row>
    <row r="75" spans="1:22" ht="14.25" hidden="1">
      <c r="A75" s="22"/>
      <c r="B75" s="22"/>
      <c r="C75" s="22"/>
      <c r="D75" s="22"/>
      <c r="E75" s="22"/>
      <c r="F75" s="22"/>
      <c r="G75" s="1"/>
      <c r="H75" s="14" t="s">
        <v>194</v>
      </c>
      <c r="I75" s="15" t="s">
        <v>195</v>
      </c>
      <c r="J75" s="5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</row>
    <row r="76" spans="1:22" ht="14.25" hidden="1">
      <c r="A76" s="22"/>
      <c r="B76" s="22"/>
      <c r="C76" s="22"/>
      <c r="D76" s="22"/>
      <c r="E76" s="22"/>
      <c r="F76" s="22"/>
      <c r="G76" s="1"/>
      <c r="H76" s="14" t="s">
        <v>196</v>
      </c>
      <c r="I76" s="15" t="s">
        <v>197</v>
      </c>
      <c r="J76" s="5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</row>
    <row r="77" spans="1:22" ht="14.25" hidden="1">
      <c r="A77" s="22"/>
      <c r="B77" s="22"/>
      <c r="C77" s="22"/>
      <c r="D77" s="22"/>
      <c r="E77" s="22"/>
      <c r="F77" s="22"/>
      <c r="G77" s="1"/>
      <c r="H77" s="14" t="s">
        <v>198</v>
      </c>
      <c r="I77" s="15" t="s">
        <v>199</v>
      </c>
      <c r="J77" s="5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</row>
    <row r="78" spans="1:22" ht="14.25" hidden="1">
      <c r="A78" s="22"/>
      <c r="B78" s="22"/>
      <c r="C78" s="22"/>
      <c r="D78" s="22"/>
      <c r="E78" s="22"/>
      <c r="F78" s="22"/>
      <c r="G78" s="1"/>
      <c r="H78" s="14" t="s">
        <v>200</v>
      </c>
      <c r="I78" s="15" t="s">
        <v>201</v>
      </c>
      <c r="J78" s="5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</row>
    <row r="79" spans="1:22" ht="14.25" hidden="1">
      <c r="A79" s="22"/>
      <c r="B79" s="22"/>
      <c r="C79" s="22"/>
      <c r="D79" s="22"/>
      <c r="E79" s="22"/>
      <c r="F79" s="22"/>
      <c r="G79" s="1"/>
      <c r="H79" s="14" t="s">
        <v>202</v>
      </c>
      <c r="I79" s="15" t="s">
        <v>203</v>
      </c>
      <c r="J79" s="5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</row>
    <row r="80" spans="1:22" ht="14.25" hidden="1">
      <c r="A80" s="22"/>
      <c r="B80" s="22"/>
      <c r="C80" s="22"/>
      <c r="D80" s="22"/>
      <c r="E80" s="22"/>
      <c r="F80" s="22"/>
      <c r="G80" s="1"/>
      <c r="H80" s="14" t="s">
        <v>204</v>
      </c>
      <c r="I80" s="15" t="s">
        <v>205</v>
      </c>
      <c r="J80" s="5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</row>
    <row r="81" spans="1:22" ht="14.25" hidden="1">
      <c r="A81" s="22"/>
      <c r="B81" s="22"/>
      <c r="C81" s="22"/>
      <c r="D81" s="22"/>
      <c r="E81" s="22"/>
      <c r="F81" s="22"/>
      <c r="G81" s="1"/>
      <c r="H81" s="14" t="s">
        <v>206</v>
      </c>
      <c r="I81" s="15" t="s">
        <v>207</v>
      </c>
      <c r="J81" s="5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</row>
    <row r="82" spans="1:22" ht="14.25" hidden="1">
      <c r="A82" s="22"/>
      <c r="B82" s="22"/>
      <c r="C82" s="22"/>
      <c r="D82" s="22"/>
      <c r="E82" s="22"/>
      <c r="F82" s="22"/>
      <c r="G82" s="1"/>
      <c r="H82" s="14" t="s">
        <v>208</v>
      </c>
      <c r="I82" s="15" t="s">
        <v>209</v>
      </c>
      <c r="J82" s="5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</row>
    <row r="83" spans="1:22" ht="14.25" hidden="1">
      <c r="A83" s="22"/>
      <c r="B83" s="22"/>
      <c r="C83" s="22"/>
      <c r="D83" s="22"/>
      <c r="E83" s="22"/>
      <c r="F83" s="22"/>
      <c r="G83" s="1"/>
      <c r="H83" s="14" t="s">
        <v>210</v>
      </c>
      <c r="I83" s="15" t="s">
        <v>211</v>
      </c>
      <c r="J83" s="5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</row>
    <row r="84" spans="1:22" ht="14.25" hidden="1">
      <c r="A84" s="22"/>
      <c r="B84" s="22"/>
      <c r="C84" s="22"/>
      <c r="D84" s="22"/>
      <c r="E84" s="22"/>
      <c r="F84" s="22"/>
      <c r="G84" s="1"/>
      <c r="H84" s="14" t="s">
        <v>212</v>
      </c>
      <c r="I84" s="15" t="s">
        <v>213</v>
      </c>
      <c r="J84" s="5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</row>
    <row r="85" spans="1:22" ht="14.25" hidden="1">
      <c r="A85" s="22"/>
      <c r="B85" s="22"/>
      <c r="C85" s="22"/>
      <c r="D85" s="22"/>
      <c r="E85" s="22"/>
      <c r="F85" s="22"/>
      <c r="G85" s="1"/>
      <c r="H85" s="14" t="s">
        <v>214</v>
      </c>
      <c r="I85" s="15" t="s">
        <v>215</v>
      </c>
      <c r="J85" s="5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</row>
    <row r="86" spans="1:22" ht="14.25" hidden="1">
      <c r="A86" s="22"/>
      <c r="B86" s="22"/>
      <c r="C86" s="22"/>
      <c r="D86" s="22"/>
      <c r="E86" s="22"/>
      <c r="F86" s="22"/>
      <c r="G86" s="1"/>
      <c r="H86" s="14" t="s">
        <v>216</v>
      </c>
      <c r="I86" s="15" t="s">
        <v>217</v>
      </c>
      <c r="J86" s="5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</row>
    <row r="87" spans="1:22" ht="14.25" hidden="1">
      <c r="A87" s="22"/>
      <c r="B87" s="22"/>
      <c r="C87" s="22"/>
      <c r="D87" s="22"/>
      <c r="E87" s="22"/>
      <c r="F87" s="22"/>
      <c r="G87" s="1"/>
      <c r="H87" s="14" t="s">
        <v>218</v>
      </c>
      <c r="I87" s="15" t="s">
        <v>219</v>
      </c>
      <c r="J87" s="5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</row>
    <row r="88" spans="1:22" ht="14.25" hidden="1">
      <c r="A88" s="22"/>
      <c r="B88" s="22"/>
      <c r="C88" s="22"/>
      <c r="D88" s="22"/>
      <c r="E88" s="22"/>
      <c r="F88" s="22"/>
      <c r="G88" s="1"/>
      <c r="H88" s="14" t="s">
        <v>220</v>
      </c>
      <c r="I88" s="15" t="s">
        <v>221</v>
      </c>
      <c r="J88" s="5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</row>
    <row r="89" spans="1:22" ht="14.25" hidden="1">
      <c r="A89" s="22"/>
      <c r="B89" s="22"/>
      <c r="C89" s="22"/>
      <c r="D89" s="22"/>
      <c r="E89" s="22"/>
      <c r="F89" s="22"/>
      <c r="G89" s="1"/>
      <c r="H89" s="14" t="s">
        <v>222</v>
      </c>
      <c r="I89" s="15" t="s">
        <v>223</v>
      </c>
      <c r="J89" s="5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</row>
    <row r="90" spans="1:22" ht="14.25" hidden="1">
      <c r="A90" s="22"/>
      <c r="B90" s="22"/>
      <c r="C90" s="22"/>
      <c r="D90" s="22"/>
      <c r="E90" s="22"/>
      <c r="F90" s="22"/>
      <c r="G90" s="1"/>
      <c r="H90" s="14" t="s">
        <v>224</v>
      </c>
      <c r="I90" s="15" t="s">
        <v>225</v>
      </c>
      <c r="J90" s="5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</row>
    <row r="91" spans="1:22" ht="14.25" hidden="1">
      <c r="A91" s="22"/>
      <c r="B91" s="22"/>
      <c r="C91" s="22"/>
      <c r="D91" s="22"/>
      <c r="E91" s="22"/>
      <c r="F91" s="22"/>
      <c r="G91" s="1"/>
      <c r="H91" s="14" t="s">
        <v>226</v>
      </c>
      <c r="I91" s="15" t="s">
        <v>227</v>
      </c>
      <c r="J91" s="5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</row>
    <row r="92" spans="1:22" ht="14.25" hidden="1">
      <c r="A92" s="22"/>
      <c r="B92" s="22"/>
      <c r="C92" s="22"/>
      <c r="D92" s="22"/>
      <c r="E92" s="22"/>
      <c r="F92" s="22"/>
      <c r="G92" s="1"/>
      <c r="H92" s="14" t="s">
        <v>228</v>
      </c>
      <c r="I92" s="15" t="s">
        <v>229</v>
      </c>
      <c r="J92" s="5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</row>
    <row r="93" spans="1:22" ht="14.25" hidden="1">
      <c r="A93" s="22"/>
      <c r="B93" s="22"/>
      <c r="C93" s="22"/>
      <c r="D93" s="22"/>
      <c r="E93" s="22"/>
      <c r="F93" s="22"/>
      <c r="G93" s="1"/>
      <c r="H93" s="14" t="s">
        <v>230</v>
      </c>
      <c r="I93" s="15" t="s">
        <v>231</v>
      </c>
      <c r="J93" s="5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</row>
    <row r="94" spans="1:22" ht="14.25" hidden="1">
      <c r="A94" s="22"/>
      <c r="B94" s="22"/>
      <c r="C94" s="22"/>
      <c r="D94" s="22"/>
      <c r="E94" s="22"/>
      <c r="F94" s="22"/>
      <c r="G94" s="1"/>
      <c r="H94" s="14" t="s">
        <v>232</v>
      </c>
      <c r="I94" s="15" t="s">
        <v>233</v>
      </c>
      <c r="J94" s="5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</row>
    <row r="95" spans="1:22" ht="14.25" hidden="1">
      <c r="A95" s="22"/>
      <c r="B95" s="22"/>
      <c r="C95" s="22"/>
      <c r="D95" s="22"/>
      <c r="E95" s="22"/>
      <c r="F95" s="22"/>
      <c r="G95" s="1"/>
      <c r="H95" s="14" t="s">
        <v>234</v>
      </c>
      <c r="I95" s="15" t="s">
        <v>235</v>
      </c>
      <c r="J95" s="5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</row>
    <row r="96" spans="1:22" ht="14.25" hidden="1">
      <c r="A96" s="22"/>
      <c r="B96" s="22"/>
      <c r="C96" s="22"/>
      <c r="D96" s="22"/>
      <c r="E96" s="22"/>
      <c r="F96" s="22"/>
      <c r="G96" s="1"/>
      <c r="H96" s="14" t="s">
        <v>236</v>
      </c>
      <c r="I96" s="15" t="s">
        <v>237</v>
      </c>
      <c r="J96" s="5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</row>
    <row r="97" spans="1:22" ht="14.25" hidden="1">
      <c r="A97" s="22"/>
      <c r="B97" s="22"/>
      <c r="C97" s="22"/>
      <c r="D97" s="22"/>
      <c r="E97" s="22"/>
      <c r="F97" s="22"/>
      <c r="G97" s="1"/>
      <c r="H97" s="14" t="s">
        <v>238</v>
      </c>
      <c r="I97" s="15" t="s">
        <v>239</v>
      </c>
      <c r="J97" s="5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</row>
    <row r="98" spans="1:22" ht="14.25" hidden="1">
      <c r="A98" s="22"/>
      <c r="B98" s="22"/>
      <c r="C98" s="22"/>
      <c r="D98" s="22"/>
      <c r="E98" s="22"/>
      <c r="F98" s="22"/>
      <c r="G98" s="1"/>
      <c r="H98" s="14" t="s">
        <v>240</v>
      </c>
      <c r="I98" s="15" t="s">
        <v>241</v>
      </c>
      <c r="J98" s="5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</row>
    <row r="99" spans="1:22" ht="14.25" hidden="1">
      <c r="A99" s="22"/>
      <c r="B99" s="22"/>
      <c r="C99" s="22"/>
      <c r="D99" s="22"/>
      <c r="E99" s="22"/>
      <c r="F99" s="22"/>
      <c r="G99" s="1"/>
      <c r="H99" s="14" t="s">
        <v>242</v>
      </c>
      <c r="I99" s="15" t="s">
        <v>243</v>
      </c>
      <c r="J99" s="5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</row>
    <row r="100" spans="1:22" ht="14.25" hidden="1">
      <c r="A100" s="22"/>
      <c r="B100" s="22"/>
      <c r="C100" s="22"/>
      <c r="D100" s="22"/>
      <c r="E100" s="22"/>
      <c r="F100" s="22"/>
      <c r="G100" s="1"/>
      <c r="H100" s="14" t="s">
        <v>244</v>
      </c>
      <c r="I100" s="15" t="s">
        <v>245</v>
      </c>
      <c r="J100" s="5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</row>
    <row r="101" spans="1:22" ht="14.25" hidden="1">
      <c r="A101" s="22"/>
      <c r="B101" s="22"/>
      <c r="C101" s="22"/>
      <c r="D101" s="22"/>
      <c r="E101" s="22"/>
      <c r="F101" s="22"/>
      <c r="G101" s="1"/>
      <c r="H101" s="14" t="s">
        <v>246</v>
      </c>
      <c r="I101" s="15" t="s">
        <v>247</v>
      </c>
      <c r="J101" s="5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</row>
    <row r="102" spans="1:22" ht="14.25" hidden="1">
      <c r="A102" s="22"/>
      <c r="B102" s="22"/>
      <c r="C102" s="22"/>
      <c r="D102" s="22"/>
      <c r="E102" s="22"/>
      <c r="F102" s="22"/>
      <c r="G102" s="1"/>
      <c r="H102" s="14" t="s">
        <v>248</v>
      </c>
      <c r="I102" s="15" t="s">
        <v>249</v>
      </c>
      <c r="J102" s="5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</row>
    <row r="103" spans="1:22" ht="14.25" hidden="1">
      <c r="A103" s="22"/>
      <c r="B103" s="22"/>
      <c r="C103" s="22"/>
      <c r="D103" s="22"/>
      <c r="E103" s="22"/>
      <c r="F103" s="22"/>
      <c r="G103" s="1"/>
      <c r="H103" s="14" t="s">
        <v>250</v>
      </c>
      <c r="I103" s="15" t="s">
        <v>251</v>
      </c>
      <c r="J103" s="5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</row>
    <row r="104" spans="1:22" ht="14.25" hidden="1">
      <c r="A104" s="22"/>
      <c r="B104" s="22"/>
      <c r="C104" s="22"/>
      <c r="D104" s="22"/>
      <c r="E104" s="22"/>
      <c r="F104" s="22"/>
      <c r="G104" s="1"/>
      <c r="H104" s="14" t="s">
        <v>252</v>
      </c>
      <c r="I104" s="15" t="s">
        <v>253</v>
      </c>
      <c r="J104" s="5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</row>
    <row r="105" spans="1:22" ht="14.25" hidden="1">
      <c r="A105" s="22"/>
      <c r="B105" s="22"/>
      <c r="C105" s="22"/>
      <c r="D105" s="22"/>
      <c r="E105" s="22"/>
      <c r="F105" s="22"/>
      <c r="G105" s="1"/>
      <c r="H105" s="14" t="s">
        <v>254</v>
      </c>
      <c r="I105" s="15" t="s">
        <v>255</v>
      </c>
      <c r="J105" s="5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</row>
    <row r="106" spans="1:22" ht="14.25" hidden="1">
      <c r="A106" s="22"/>
      <c r="B106" s="22"/>
      <c r="C106" s="22"/>
      <c r="D106" s="22"/>
      <c r="E106" s="22"/>
      <c r="F106" s="22"/>
      <c r="G106" s="1"/>
      <c r="H106" s="14" t="s">
        <v>256</v>
      </c>
      <c r="I106" s="15" t="s">
        <v>257</v>
      </c>
      <c r="J106" s="5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</row>
    <row r="107" spans="1:22" ht="14.25" hidden="1">
      <c r="A107" s="22"/>
      <c r="B107" s="22"/>
      <c r="C107" s="22"/>
      <c r="D107" s="22"/>
      <c r="E107" s="22"/>
      <c r="F107" s="22"/>
      <c r="G107" s="1"/>
      <c r="H107" s="14" t="s">
        <v>258</v>
      </c>
      <c r="I107" s="15" t="s">
        <v>259</v>
      </c>
      <c r="J107" s="5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</row>
    <row r="108" spans="1:22" ht="14.25" hidden="1">
      <c r="A108" s="22"/>
      <c r="B108" s="22"/>
      <c r="C108" s="22"/>
      <c r="D108" s="22"/>
      <c r="E108" s="22"/>
      <c r="F108" s="22"/>
      <c r="G108" s="1"/>
      <c r="H108" s="14" t="s">
        <v>260</v>
      </c>
      <c r="I108" s="15" t="s">
        <v>261</v>
      </c>
      <c r="J108" s="5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</row>
    <row r="109" spans="1:22" ht="14.25" hidden="1">
      <c r="A109" s="22"/>
      <c r="B109" s="22"/>
      <c r="C109" s="22"/>
      <c r="D109" s="22"/>
      <c r="E109" s="22"/>
      <c r="F109" s="22"/>
      <c r="G109" s="1"/>
      <c r="H109" s="14" t="s">
        <v>262</v>
      </c>
      <c r="I109" s="15" t="s">
        <v>263</v>
      </c>
      <c r="J109" s="5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</row>
    <row r="110" spans="1:22" ht="14.25" hidden="1">
      <c r="A110" s="22"/>
      <c r="B110" s="22"/>
      <c r="C110" s="22"/>
      <c r="D110" s="22"/>
      <c r="E110" s="22"/>
      <c r="F110" s="22"/>
      <c r="G110" s="1"/>
      <c r="H110" s="14" t="s">
        <v>264</v>
      </c>
      <c r="I110" s="15" t="s">
        <v>265</v>
      </c>
      <c r="J110" s="5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</row>
    <row r="111" spans="1:22" ht="14.25" hidden="1">
      <c r="A111" s="22"/>
      <c r="B111" s="22"/>
      <c r="C111" s="22"/>
      <c r="D111" s="22"/>
      <c r="E111" s="22"/>
      <c r="F111" s="22"/>
      <c r="G111" s="1"/>
      <c r="H111" s="14" t="s">
        <v>266</v>
      </c>
      <c r="I111" s="15" t="s">
        <v>267</v>
      </c>
      <c r="J111" s="5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</row>
    <row r="112" spans="1:22" ht="15.75" customHeight="1" hidden="1">
      <c r="A112" s="22"/>
      <c r="B112" s="22"/>
      <c r="C112" s="22"/>
      <c r="D112" s="22"/>
      <c r="E112" s="22"/>
      <c r="F112" s="22"/>
      <c r="G112" s="1"/>
      <c r="H112" s="26" t="s">
        <v>268</v>
      </c>
      <c r="I112" s="27" t="s">
        <v>269</v>
      </c>
      <c r="J112" s="5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</row>
    <row r="113" spans="1:22" ht="14.25" hidden="1">
      <c r="A113" s="22"/>
      <c r="B113" s="22"/>
      <c r="C113" s="22"/>
      <c r="D113" s="22"/>
      <c r="E113" s="22"/>
      <c r="F113" s="22"/>
      <c r="G113" s="22"/>
      <c r="H113" s="23"/>
      <c r="I113" s="23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</row>
    <row r="114" spans="1:22" ht="14.25" hidden="1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</row>
    <row r="115" spans="1:22" ht="48" customHeight="1">
      <c r="A115" s="89" t="s">
        <v>388</v>
      </c>
      <c r="B115" s="89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22"/>
      <c r="O115" s="22"/>
      <c r="P115" s="22"/>
      <c r="Q115" s="22"/>
      <c r="R115" s="22"/>
      <c r="S115" s="22"/>
      <c r="T115" s="22"/>
      <c r="U115" s="22"/>
      <c r="V115" s="22"/>
    </row>
    <row r="116" spans="1:22" ht="16.5" customHeight="1" thickBot="1">
      <c r="A116" s="28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22"/>
      <c r="O116" s="22"/>
      <c r="P116" s="22"/>
      <c r="Q116" s="22"/>
      <c r="R116" s="22"/>
      <c r="S116" s="22"/>
      <c r="T116" s="22"/>
      <c r="U116" s="22"/>
      <c r="V116" s="22"/>
    </row>
    <row r="117" spans="1:22" ht="15.75" customHeight="1" thickBot="1">
      <c r="A117" s="77" t="s">
        <v>270</v>
      </c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82"/>
      <c r="N117" s="5"/>
      <c r="O117" s="22"/>
      <c r="P117" s="22"/>
      <c r="Q117" s="22"/>
      <c r="R117" s="22"/>
      <c r="S117" s="22"/>
      <c r="T117" s="22"/>
      <c r="U117" s="22"/>
      <c r="V117" s="22"/>
    </row>
    <row r="118" spans="1:22" ht="16.5" customHeight="1" thickBot="1">
      <c r="A118" s="29" t="s">
        <v>0</v>
      </c>
      <c r="B118" s="30">
        <v>1</v>
      </c>
      <c r="C118" s="79" t="str">
        <f>IF((B118=""),"",VLOOKUP(B118,A,2,0))</f>
        <v>GOBIERNO</v>
      </c>
      <c r="D118" s="80"/>
      <c r="E118" s="80"/>
      <c r="F118" s="80"/>
      <c r="G118" s="80"/>
      <c r="H118" s="80"/>
      <c r="I118" s="80"/>
      <c r="J118" s="80"/>
      <c r="K118" s="80"/>
      <c r="L118" s="80"/>
      <c r="M118" s="81"/>
      <c r="N118" s="5"/>
      <c r="O118" s="22"/>
      <c r="P118" s="22"/>
      <c r="Q118" s="22"/>
      <c r="R118" s="22"/>
      <c r="S118" s="22"/>
      <c r="T118" s="22"/>
      <c r="U118" s="22"/>
      <c r="V118" s="22"/>
    </row>
    <row r="119" spans="1:22" ht="16.5" customHeight="1" thickBot="1">
      <c r="A119" s="29" t="s">
        <v>271</v>
      </c>
      <c r="B119" s="30">
        <v>2.2</v>
      </c>
      <c r="C119" s="79" t="str">
        <f>IF((B119=""),"",VLOOKUP(B119,funcion,2,0))</f>
        <v>VIVIENDA Y SERVICIOS A LA COMUNIDAD</v>
      </c>
      <c r="D119" s="80"/>
      <c r="E119" s="80"/>
      <c r="F119" s="80"/>
      <c r="G119" s="80"/>
      <c r="H119" s="80"/>
      <c r="I119" s="80"/>
      <c r="J119" s="80"/>
      <c r="K119" s="80"/>
      <c r="L119" s="80"/>
      <c r="M119" s="81"/>
      <c r="N119" s="5"/>
      <c r="O119" s="22"/>
      <c r="P119" s="22"/>
      <c r="Q119" s="22"/>
      <c r="R119" s="22"/>
      <c r="S119" s="22"/>
      <c r="T119" s="22"/>
      <c r="U119" s="22"/>
      <c r="V119" s="22"/>
    </row>
    <row r="120" spans="1:22" ht="16.5" customHeight="1" thickBot="1">
      <c r="A120" s="29" t="s">
        <v>272</v>
      </c>
      <c r="B120" s="30" t="s">
        <v>132</v>
      </c>
      <c r="C120" s="79" t="str">
        <f>IF((B120=""),"",VLOOKUP(B120,sub,2,0))</f>
        <v>Desarrollo Regional</v>
      </c>
      <c r="D120" s="80"/>
      <c r="E120" s="80"/>
      <c r="F120" s="80"/>
      <c r="G120" s="80"/>
      <c r="H120" s="80"/>
      <c r="I120" s="80"/>
      <c r="J120" s="80"/>
      <c r="K120" s="80"/>
      <c r="L120" s="80"/>
      <c r="M120" s="81"/>
      <c r="N120" s="5"/>
      <c r="O120" s="22"/>
      <c r="P120" s="22"/>
      <c r="Q120" s="22"/>
      <c r="R120" s="22"/>
      <c r="S120" s="22"/>
      <c r="T120" s="22"/>
      <c r="U120" s="22"/>
      <c r="V120" s="22"/>
    </row>
    <row r="121" spans="1:22" ht="14.25">
      <c r="A121" s="31" t="s">
        <v>273</v>
      </c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2"/>
      <c r="O121" s="22"/>
      <c r="P121" s="22"/>
      <c r="Q121" s="22"/>
      <c r="R121" s="22"/>
      <c r="S121" s="22"/>
      <c r="T121" s="22"/>
      <c r="U121" s="22"/>
      <c r="V121" s="22"/>
    </row>
    <row r="122" spans="1:22" ht="15.75" customHeight="1" thickBot="1">
      <c r="A122" s="32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22"/>
      <c r="O122" s="22"/>
      <c r="P122" s="22"/>
      <c r="Q122" s="22"/>
      <c r="R122" s="22"/>
      <c r="S122" s="22"/>
      <c r="T122" s="22"/>
      <c r="U122" s="22"/>
      <c r="V122" s="22"/>
    </row>
    <row r="123" spans="1:22" ht="15.75" customHeight="1" thickBot="1">
      <c r="A123" s="77" t="s">
        <v>274</v>
      </c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82"/>
      <c r="N123" s="5"/>
      <c r="O123" s="22"/>
      <c r="P123" s="22"/>
      <c r="Q123" s="22"/>
      <c r="R123" s="22"/>
      <c r="S123" s="22"/>
      <c r="T123" s="22"/>
      <c r="U123" s="22"/>
      <c r="V123" s="22"/>
    </row>
    <row r="124" spans="1:22" ht="16.5" customHeight="1" thickBot="1">
      <c r="A124" s="29" t="s">
        <v>275</v>
      </c>
      <c r="B124" s="30">
        <v>3.1</v>
      </c>
      <c r="C124" s="79" t="s">
        <v>366</v>
      </c>
      <c r="D124" s="80"/>
      <c r="E124" s="80"/>
      <c r="F124" s="80"/>
      <c r="G124" s="80"/>
      <c r="H124" s="80"/>
      <c r="I124" s="80"/>
      <c r="J124" s="80"/>
      <c r="K124" s="80"/>
      <c r="L124" s="80"/>
      <c r="M124" s="81"/>
      <c r="N124" s="5"/>
      <c r="O124" s="22"/>
      <c r="P124" s="22"/>
      <c r="Q124" s="22"/>
      <c r="R124" s="22"/>
      <c r="S124" s="22"/>
      <c r="T124" s="22"/>
      <c r="U124" s="22"/>
      <c r="V124" s="22"/>
    </row>
    <row r="125" spans="1:22" ht="16.5" customHeight="1" thickBot="1">
      <c r="A125" s="29" t="s">
        <v>276</v>
      </c>
      <c r="B125" s="30">
        <v>3.1</v>
      </c>
      <c r="C125" s="79" t="s">
        <v>366</v>
      </c>
      <c r="D125" s="80"/>
      <c r="E125" s="80"/>
      <c r="F125" s="80"/>
      <c r="G125" s="80"/>
      <c r="H125" s="80"/>
      <c r="I125" s="80"/>
      <c r="J125" s="80"/>
      <c r="K125" s="80"/>
      <c r="L125" s="80"/>
      <c r="M125" s="81"/>
      <c r="N125" s="5"/>
      <c r="O125" s="22"/>
      <c r="P125" s="22"/>
      <c r="Q125" s="22"/>
      <c r="R125" s="22"/>
      <c r="S125" s="22"/>
      <c r="T125" s="22"/>
      <c r="U125" s="22"/>
      <c r="V125" s="22"/>
    </row>
    <row r="126" spans="1:22" ht="16.5" customHeight="1" thickBot="1">
      <c r="A126" s="29" t="s">
        <v>277</v>
      </c>
      <c r="B126" s="30" t="s">
        <v>359</v>
      </c>
      <c r="C126" s="79" t="s">
        <v>367</v>
      </c>
      <c r="D126" s="80"/>
      <c r="E126" s="80"/>
      <c r="F126" s="80"/>
      <c r="G126" s="80"/>
      <c r="H126" s="80"/>
      <c r="I126" s="80"/>
      <c r="J126" s="80"/>
      <c r="K126" s="80"/>
      <c r="L126" s="80"/>
      <c r="M126" s="81"/>
      <c r="N126" s="5"/>
      <c r="O126" s="22"/>
      <c r="P126" s="22"/>
      <c r="Q126" s="22"/>
      <c r="R126" s="22"/>
      <c r="S126" s="22"/>
      <c r="T126" s="22"/>
      <c r="U126" s="22"/>
      <c r="V126" s="22"/>
    </row>
    <row r="127" spans="1:22" ht="16.5" customHeight="1" thickBot="1">
      <c r="A127" s="29" t="s">
        <v>278</v>
      </c>
      <c r="B127" s="30">
        <v>1</v>
      </c>
      <c r="C127" s="5" t="s">
        <v>368</v>
      </c>
      <c r="D127" s="64"/>
      <c r="E127" s="64"/>
      <c r="F127" s="64"/>
      <c r="G127" s="64"/>
      <c r="H127" s="64"/>
      <c r="I127" s="64"/>
      <c r="J127" s="64"/>
      <c r="K127" s="64"/>
      <c r="L127" s="64"/>
      <c r="M127" s="65"/>
      <c r="O127" s="22"/>
      <c r="P127" s="22"/>
      <c r="Q127" s="22"/>
      <c r="R127" s="22"/>
      <c r="S127" s="22"/>
      <c r="T127" s="22"/>
      <c r="U127" s="22"/>
      <c r="V127" s="22"/>
    </row>
    <row r="128" spans="1:22" ht="14.25">
      <c r="A128" s="31" t="s">
        <v>279</v>
      </c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2"/>
      <c r="O128" s="22"/>
      <c r="P128" s="22"/>
      <c r="Q128" s="22"/>
      <c r="R128" s="22"/>
      <c r="S128" s="22"/>
      <c r="T128" s="22"/>
      <c r="U128" s="22"/>
      <c r="V128" s="22"/>
    </row>
    <row r="129" spans="1:22" ht="15.75" customHeight="1" thickBot="1">
      <c r="A129" s="32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22"/>
      <c r="O129" s="22"/>
      <c r="P129" s="22"/>
      <c r="Q129" s="22"/>
      <c r="R129" s="22"/>
      <c r="S129" s="22"/>
      <c r="T129" s="22"/>
      <c r="U129" s="22"/>
      <c r="V129" s="22"/>
    </row>
    <row r="130" spans="1:22" ht="15.75" customHeight="1" thickBot="1">
      <c r="A130" s="77" t="s">
        <v>280</v>
      </c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82"/>
      <c r="N130" s="5"/>
      <c r="O130" s="22"/>
      <c r="P130" s="22"/>
      <c r="Q130" s="22"/>
      <c r="R130" s="22"/>
      <c r="S130" s="22"/>
      <c r="T130" s="22"/>
      <c r="U130" s="22"/>
      <c r="V130" s="22"/>
    </row>
    <row r="131" spans="1:22" ht="16.5" customHeight="1" thickBot="1">
      <c r="A131" s="29" t="s">
        <v>281</v>
      </c>
      <c r="B131" s="33"/>
      <c r="C131" s="79" t="s">
        <v>369</v>
      </c>
      <c r="D131" s="80"/>
      <c r="E131" s="80"/>
      <c r="F131" s="80"/>
      <c r="G131" s="80"/>
      <c r="H131" s="80"/>
      <c r="I131" s="80"/>
      <c r="J131" s="80"/>
      <c r="K131" s="80"/>
      <c r="L131" s="80"/>
      <c r="M131" s="81"/>
      <c r="N131" s="5"/>
      <c r="O131" s="22"/>
      <c r="P131" s="22"/>
      <c r="Q131" s="22"/>
      <c r="R131" s="22"/>
      <c r="S131" s="22"/>
      <c r="T131" s="22"/>
      <c r="U131" s="22"/>
      <c r="V131" s="22"/>
    </row>
    <row r="132" spans="1:22" ht="32.25" customHeight="1" thickBot="1">
      <c r="A132" s="29" t="s">
        <v>282</v>
      </c>
      <c r="B132" s="29"/>
      <c r="C132" s="79" t="s">
        <v>370</v>
      </c>
      <c r="D132" s="80"/>
      <c r="E132" s="80"/>
      <c r="F132" s="80"/>
      <c r="G132" s="80"/>
      <c r="H132" s="80"/>
      <c r="I132" s="80"/>
      <c r="J132" s="80"/>
      <c r="K132" s="80"/>
      <c r="L132" s="80"/>
      <c r="M132" s="81"/>
      <c r="N132" s="5"/>
      <c r="O132" s="22"/>
      <c r="P132" s="22"/>
      <c r="Q132" s="22"/>
      <c r="R132" s="22"/>
      <c r="S132" s="22"/>
      <c r="T132" s="22"/>
      <c r="U132" s="22"/>
      <c r="V132" s="22"/>
    </row>
    <row r="133" spans="1:22" ht="15.75" customHeight="1" thickBot="1">
      <c r="A133" s="29" t="s">
        <v>283</v>
      </c>
      <c r="B133" s="29"/>
      <c r="C133" s="83">
        <v>1</v>
      </c>
      <c r="D133" s="84"/>
      <c r="E133" s="84"/>
      <c r="F133" s="84"/>
      <c r="G133" s="84"/>
      <c r="H133" s="84"/>
      <c r="I133" s="84"/>
      <c r="J133" s="84"/>
      <c r="K133" s="84"/>
      <c r="L133" s="84"/>
      <c r="M133" s="85"/>
      <c r="N133" s="5"/>
      <c r="O133" s="22"/>
      <c r="P133" s="22"/>
      <c r="Q133" s="22"/>
      <c r="R133" s="22"/>
      <c r="S133" s="22"/>
      <c r="T133" s="22"/>
      <c r="U133" s="22"/>
      <c r="V133" s="22"/>
    </row>
    <row r="134" spans="1:22" ht="15.75" thickBot="1">
      <c r="A134" s="34" t="s">
        <v>284</v>
      </c>
      <c r="B134" s="34"/>
      <c r="C134" s="86" t="s">
        <v>371</v>
      </c>
      <c r="D134" s="87"/>
      <c r="E134" s="87"/>
      <c r="F134" s="87"/>
      <c r="G134" s="87"/>
      <c r="H134" s="87"/>
      <c r="I134" s="87"/>
      <c r="J134" s="87"/>
      <c r="K134" s="87"/>
      <c r="L134" s="87"/>
      <c r="M134" s="88"/>
      <c r="N134" s="5"/>
      <c r="O134" s="22"/>
      <c r="P134" s="22"/>
      <c r="Q134" s="22"/>
      <c r="R134" s="22"/>
      <c r="S134" s="22"/>
      <c r="T134" s="22"/>
      <c r="U134" s="22"/>
      <c r="V134" s="22"/>
    </row>
    <row r="135" spans="1:22" ht="16.5" customHeight="1" thickBot="1">
      <c r="A135" s="29" t="s">
        <v>286</v>
      </c>
      <c r="B135" s="38" t="s">
        <v>287</v>
      </c>
      <c r="C135" s="38" t="s">
        <v>288</v>
      </c>
      <c r="D135" s="38" t="s">
        <v>289</v>
      </c>
      <c r="E135" s="38" t="s">
        <v>290</v>
      </c>
      <c r="F135" s="38" t="s">
        <v>289</v>
      </c>
      <c r="G135" s="38" t="s">
        <v>291</v>
      </c>
      <c r="H135" s="38" t="s">
        <v>291</v>
      </c>
      <c r="I135" s="38" t="s">
        <v>290</v>
      </c>
      <c r="J135" s="38" t="s">
        <v>292</v>
      </c>
      <c r="K135" s="38" t="s">
        <v>293</v>
      </c>
      <c r="L135" s="38" t="s">
        <v>294</v>
      </c>
      <c r="M135" s="38" t="s">
        <v>295</v>
      </c>
      <c r="N135" s="5"/>
      <c r="O135" s="22"/>
      <c r="P135" s="22"/>
      <c r="Q135" s="22"/>
      <c r="R135" s="22"/>
      <c r="S135" s="22"/>
      <c r="T135" s="22"/>
      <c r="U135" s="22"/>
      <c r="V135" s="22"/>
    </row>
    <row r="136" spans="1:14" s="41" customFormat="1" ht="16.5" customHeight="1" thickBot="1">
      <c r="A136" s="39">
        <f>SUM(B136:M136)</f>
        <v>1</v>
      </c>
      <c r="B136" s="39">
        <v>0</v>
      </c>
      <c r="C136" s="39">
        <v>0</v>
      </c>
      <c r="D136" s="39">
        <v>0</v>
      </c>
      <c r="E136" s="39">
        <v>0</v>
      </c>
      <c r="F136" s="39">
        <v>0</v>
      </c>
      <c r="G136" s="39">
        <v>0</v>
      </c>
      <c r="H136" s="39">
        <v>0</v>
      </c>
      <c r="I136" s="39">
        <v>0</v>
      </c>
      <c r="J136" s="39">
        <v>0</v>
      </c>
      <c r="K136" s="39">
        <v>0</v>
      </c>
      <c r="L136" s="39">
        <v>1</v>
      </c>
      <c r="M136" s="39">
        <v>0</v>
      </c>
      <c r="N136" s="40"/>
    </row>
    <row r="137" spans="1:14" s="41" customFormat="1" ht="16.5" customHeight="1" thickBot="1">
      <c r="A137" s="69"/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1"/>
      <c r="N137" s="40"/>
    </row>
    <row r="138" spans="1:22" ht="15.75" customHeight="1" thickBot="1">
      <c r="A138" s="77" t="s">
        <v>296</v>
      </c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82"/>
      <c r="N138" s="5"/>
      <c r="O138" s="22"/>
      <c r="P138" s="22"/>
      <c r="Q138" s="22"/>
      <c r="R138" s="22"/>
      <c r="S138" s="22"/>
      <c r="T138" s="22"/>
      <c r="U138" s="22"/>
      <c r="V138" s="22"/>
    </row>
    <row r="139" spans="1:22" ht="16.5" customHeight="1" thickBot="1">
      <c r="A139" s="29" t="s">
        <v>297</v>
      </c>
      <c r="B139" s="33"/>
      <c r="C139" s="79" t="s">
        <v>372</v>
      </c>
      <c r="D139" s="80"/>
      <c r="E139" s="80"/>
      <c r="F139" s="80"/>
      <c r="G139" s="80"/>
      <c r="H139" s="80"/>
      <c r="I139" s="80"/>
      <c r="J139" s="80"/>
      <c r="K139" s="80"/>
      <c r="L139" s="80"/>
      <c r="M139" s="81"/>
      <c r="N139" s="5"/>
      <c r="O139" s="22"/>
      <c r="P139" s="22"/>
      <c r="Q139" s="22"/>
      <c r="R139" s="22"/>
      <c r="S139" s="22"/>
      <c r="T139" s="22"/>
      <c r="U139" s="22"/>
      <c r="V139" s="22"/>
    </row>
    <row r="140" spans="1:22" ht="32.25" customHeight="1" thickBot="1">
      <c r="A140" s="29" t="s">
        <v>282</v>
      </c>
      <c r="B140" s="29"/>
      <c r="C140" s="79" t="s">
        <v>381</v>
      </c>
      <c r="D140" s="80"/>
      <c r="E140" s="80"/>
      <c r="F140" s="80"/>
      <c r="G140" s="80"/>
      <c r="H140" s="80"/>
      <c r="I140" s="80"/>
      <c r="J140" s="80"/>
      <c r="K140" s="80"/>
      <c r="L140" s="80"/>
      <c r="M140" s="81"/>
      <c r="N140" s="5"/>
      <c r="O140" s="22"/>
      <c r="P140" s="22"/>
      <c r="Q140" s="22"/>
      <c r="R140" s="22"/>
      <c r="S140" s="22"/>
      <c r="T140" s="22"/>
      <c r="U140" s="22"/>
      <c r="V140" s="22"/>
    </row>
    <row r="141" spans="1:22" ht="15.75" customHeight="1" thickBot="1">
      <c r="A141" s="29" t="s">
        <v>283</v>
      </c>
      <c r="B141" s="29"/>
      <c r="C141" s="83">
        <v>180</v>
      </c>
      <c r="D141" s="84"/>
      <c r="E141" s="84"/>
      <c r="F141" s="84"/>
      <c r="G141" s="84"/>
      <c r="H141" s="84"/>
      <c r="I141" s="84"/>
      <c r="J141" s="84"/>
      <c r="K141" s="84"/>
      <c r="L141" s="84"/>
      <c r="M141" s="85"/>
      <c r="N141" s="5"/>
      <c r="O141" s="22"/>
      <c r="P141" s="22"/>
      <c r="Q141" s="22"/>
      <c r="R141" s="22"/>
      <c r="S141" s="22"/>
      <c r="T141" s="22"/>
      <c r="U141" s="22"/>
      <c r="V141" s="22"/>
    </row>
    <row r="142" spans="1:22" ht="15.75" customHeight="1">
      <c r="A142" s="34" t="s">
        <v>284</v>
      </c>
      <c r="B142" s="34"/>
      <c r="C142" s="86" t="s">
        <v>382</v>
      </c>
      <c r="D142" s="87"/>
      <c r="E142" s="87"/>
      <c r="F142" s="87"/>
      <c r="G142" s="87"/>
      <c r="H142" s="87"/>
      <c r="I142" s="87"/>
      <c r="J142" s="87"/>
      <c r="K142" s="87"/>
      <c r="L142" s="87"/>
      <c r="M142" s="88"/>
      <c r="N142" s="5"/>
      <c r="O142" s="22"/>
      <c r="P142" s="22"/>
      <c r="Q142" s="22"/>
      <c r="R142" s="22"/>
      <c r="S142" s="22"/>
      <c r="T142" s="22"/>
      <c r="U142" s="22"/>
      <c r="V142" s="22"/>
    </row>
    <row r="143" spans="1:22" ht="15.75" thickBot="1">
      <c r="A143" s="36"/>
      <c r="B143" s="36"/>
      <c r="C143" s="90"/>
      <c r="D143" s="91"/>
      <c r="E143" s="91"/>
      <c r="F143" s="91"/>
      <c r="G143" s="91"/>
      <c r="H143" s="91"/>
      <c r="I143" s="91"/>
      <c r="J143" s="91"/>
      <c r="K143" s="91"/>
      <c r="L143" s="91"/>
      <c r="M143" s="92"/>
      <c r="N143" s="5"/>
      <c r="O143" s="22"/>
      <c r="P143" s="22"/>
      <c r="Q143" s="22"/>
      <c r="R143" s="22"/>
      <c r="S143" s="22"/>
      <c r="T143" s="22"/>
      <c r="U143" s="22"/>
      <c r="V143" s="22"/>
    </row>
    <row r="144" spans="1:22" ht="16.5" customHeight="1" thickBot="1">
      <c r="A144" s="29" t="s">
        <v>286</v>
      </c>
      <c r="B144" s="38" t="s">
        <v>287</v>
      </c>
      <c r="C144" s="38" t="s">
        <v>288</v>
      </c>
      <c r="D144" s="38" t="s">
        <v>289</v>
      </c>
      <c r="E144" s="38" t="s">
        <v>290</v>
      </c>
      <c r="F144" s="38" t="s">
        <v>289</v>
      </c>
      <c r="G144" s="38" t="s">
        <v>291</v>
      </c>
      <c r="H144" s="38" t="s">
        <v>291</v>
      </c>
      <c r="I144" s="38" t="s">
        <v>290</v>
      </c>
      <c r="J144" s="38" t="s">
        <v>292</v>
      </c>
      <c r="K144" s="38" t="s">
        <v>293</v>
      </c>
      <c r="L144" s="38" t="s">
        <v>294</v>
      </c>
      <c r="M144" s="38" t="s">
        <v>295</v>
      </c>
      <c r="N144" s="5"/>
      <c r="O144" s="22"/>
      <c r="P144" s="22"/>
      <c r="Q144" s="22"/>
      <c r="R144" s="22"/>
      <c r="S144" s="22"/>
      <c r="T144" s="22"/>
      <c r="U144" s="22"/>
      <c r="V144" s="22"/>
    </row>
    <row r="145" spans="1:14" s="41" customFormat="1" ht="16.5" customHeight="1" thickBot="1">
      <c r="A145" s="39">
        <v>180</v>
      </c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40"/>
    </row>
    <row r="146" spans="1:14" s="41" customFormat="1" ht="16.5" customHeight="1" thickBot="1">
      <c r="A146" s="72"/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3"/>
    </row>
    <row r="147" spans="1:14" s="41" customFormat="1" ht="16.5" customHeight="1" thickBot="1">
      <c r="A147" s="77" t="s">
        <v>374</v>
      </c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82"/>
      <c r="N147" s="73"/>
    </row>
    <row r="148" spans="1:14" s="41" customFormat="1" ht="16.5" customHeight="1" thickBot="1">
      <c r="A148" s="29" t="s">
        <v>297</v>
      </c>
      <c r="B148" s="33"/>
      <c r="C148" s="79" t="s">
        <v>373</v>
      </c>
      <c r="D148" s="80"/>
      <c r="E148" s="80"/>
      <c r="F148" s="80"/>
      <c r="G148" s="80"/>
      <c r="H148" s="80"/>
      <c r="I148" s="80"/>
      <c r="J148" s="80"/>
      <c r="K148" s="80"/>
      <c r="L148" s="80"/>
      <c r="M148" s="81"/>
      <c r="N148" s="73"/>
    </row>
    <row r="149" spans="1:14" s="41" customFormat="1" ht="16.5" customHeight="1" thickBot="1">
      <c r="A149" s="29" t="s">
        <v>282</v>
      </c>
      <c r="B149" s="29"/>
      <c r="C149" s="79" t="s">
        <v>383</v>
      </c>
      <c r="D149" s="80"/>
      <c r="E149" s="80"/>
      <c r="F149" s="80"/>
      <c r="G149" s="80"/>
      <c r="H149" s="80"/>
      <c r="I149" s="80"/>
      <c r="J149" s="80"/>
      <c r="K149" s="80"/>
      <c r="L149" s="80"/>
      <c r="M149" s="81"/>
      <c r="N149" s="73"/>
    </row>
    <row r="150" spans="1:14" s="41" customFormat="1" ht="16.5" customHeight="1" thickBot="1">
      <c r="A150" s="29" t="s">
        <v>283</v>
      </c>
      <c r="B150" s="29"/>
      <c r="C150" s="83">
        <v>3</v>
      </c>
      <c r="D150" s="84"/>
      <c r="E150" s="84"/>
      <c r="F150" s="84"/>
      <c r="G150" s="84"/>
      <c r="H150" s="84"/>
      <c r="I150" s="84"/>
      <c r="J150" s="84"/>
      <c r="K150" s="84"/>
      <c r="L150" s="84"/>
      <c r="M150" s="85"/>
      <c r="N150" s="73"/>
    </row>
    <row r="151" spans="1:14" s="41" customFormat="1" ht="16.5" customHeight="1" thickBot="1">
      <c r="A151" s="34" t="s">
        <v>284</v>
      </c>
      <c r="B151" s="34"/>
      <c r="C151" s="86" t="s">
        <v>384</v>
      </c>
      <c r="D151" s="87"/>
      <c r="E151" s="87"/>
      <c r="F151" s="87"/>
      <c r="G151" s="87"/>
      <c r="H151" s="87"/>
      <c r="I151" s="87"/>
      <c r="J151" s="87"/>
      <c r="K151" s="87"/>
      <c r="L151" s="87"/>
      <c r="M151" s="88"/>
      <c r="N151" s="73"/>
    </row>
    <row r="152" spans="1:14" s="41" customFormat="1" ht="16.5" customHeight="1" thickBot="1">
      <c r="A152" s="29" t="s">
        <v>286</v>
      </c>
      <c r="B152" s="38" t="s">
        <v>287</v>
      </c>
      <c r="C152" s="38" t="s">
        <v>288</v>
      </c>
      <c r="D152" s="38" t="s">
        <v>289</v>
      </c>
      <c r="E152" s="38" t="s">
        <v>290</v>
      </c>
      <c r="F152" s="38" t="s">
        <v>289</v>
      </c>
      <c r="G152" s="38" t="s">
        <v>291</v>
      </c>
      <c r="H152" s="38" t="s">
        <v>291</v>
      </c>
      <c r="I152" s="38" t="s">
        <v>290</v>
      </c>
      <c r="J152" s="38" t="s">
        <v>292</v>
      </c>
      <c r="K152" s="38" t="s">
        <v>293</v>
      </c>
      <c r="L152" s="38" t="s">
        <v>294</v>
      </c>
      <c r="M152" s="38" t="s">
        <v>295</v>
      </c>
      <c r="N152" s="73"/>
    </row>
    <row r="153" spans="1:14" s="41" customFormat="1" ht="16.5" customHeight="1" thickBot="1">
      <c r="A153" s="39">
        <v>3</v>
      </c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3"/>
    </row>
    <row r="154" spans="1:14" s="41" customFormat="1" ht="16.5" customHeight="1" thickBot="1">
      <c r="A154" s="72"/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3"/>
    </row>
    <row r="155" spans="1:14" s="41" customFormat="1" ht="16.5" customHeight="1" thickBot="1">
      <c r="A155" s="77" t="s">
        <v>375</v>
      </c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82"/>
      <c r="N155" s="73"/>
    </row>
    <row r="156" spans="1:14" s="41" customFormat="1" ht="16.5" customHeight="1" thickBot="1">
      <c r="A156" s="29" t="s">
        <v>297</v>
      </c>
      <c r="B156" s="33"/>
      <c r="C156" s="79" t="s">
        <v>376</v>
      </c>
      <c r="D156" s="80"/>
      <c r="E156" s="80"/>
      <c r="F156" s="80"/>
      <c r="G156" s="80"/>
      <c r="H156" s="80"/>
      <c r="I156" s="80"/>
      <c r="J156" s="80"/>
      <c r="K156" s="80"/>
      <c r="L156" s="80"/>
      <c r="M156" s="81"/>
      <c r="N156" s="73"/>
    </row>
    <row r="157" spans="1:14" s="41" customFormat="1" ht="16.5" customHeight="1" thickBot="1">
      <c r="A157" s="29" t="s">
        <v>282</v>
      </c>
      <c r="B157" s="29"/>
      <c r="C157" s="79" t="s">
        <v>383</v>
      </c>
      <c r="D157" s="80"/>
      <c r="E157" s="80"/>
      <c r="F157" s="80"/>
      <c r="G157" s="80"/>
      <c r="H157" s="80"/>
      <c r="I157" s="80"/>
      <c r="J157" s="80"/>
      <c r="K157" s="80"/>
      <c r="L157" s="80"/>
      <c r="M157" s="81"/>
      <c r="N157" s="73"/>
    </row>
    <row r="158" spans="1:14" s="41" customFormat="1" ht="16.5" customHeight="1" thickBot="1">
      <c r="A158" s="29" t="s">
        <v>283</v>
      </c>
      <c r="B158" s="29"/>
      <c r="C158" s="83">
        <v>200</v>
      </c>
      <c r="D158" s="84"/>
      <c r="E158" s="84"/>
      <c r="F158" s="84"/>
      <c r="G158" s="84"/>
      <c r="H158" s="84"/>
      <c r="I158" s="84"/>
      <c r="J158" s="84"/>
      <c r="K158" s="84"/>
      <c r="L158" s="84"/>
      <c r="M158" s="85"/>
      <c r="N158" s="73"/>
    </row>
    <row r="159" spans="1:14" s="41" customFormat="1" ht="16.5" customHeight="1" thickBot="1">
      <c r="A159" s="34" t="s">
        <v>284</v>
      </c>
      <c r="B159" s="34"/>
      <c r="C159" s="86" t="s">
        <v>385</v>
      </c>
      <c r="D159" s="87"/>
      <c r="E159" s="87"/>
      <c r="F159" s="87"/>
      <c r="G159" s="87"/>
      <c r="H159" s="87"/>
      <c r="I159" s="87"/>
      <c r="J159" s="87"/>
      <c r="K159" s="87"/>
      <c r="L159" s="87"/>
      <c r="M159" s="88"/>
      <c r="N159" s="73"/>
    </row>
    <row r="160" spans="1:14" s="41" customFormat="1" ht="16.5" customHeight="1" thickBot="1">
      <c r="A160" s="29" t="s">
        <v>286</v>
      </c>
      <c r="B160" s="38" t="s">
        <v>287</v>
      </c>
      <c r="C160" s="38" t="s">
        <v>288</v>
      </c>
      <c r="D160" s="38" t="s">
        <v>289</v>
      </c>
      <c r="E160" s="38" t="s">
        <v>290</v>
      </c>
      <c r="F160" s="38" t="s">
        <v>289</v>
      </c>
      <c r="G160" s="38" t="s">
        <v>291</v>
      </c>
      <c r="H160" s="38" t="s">
        <v>291</v>
      </c>
      <c r="I160" s="38" t="s">
        <v>290</v>
      </c>
      <c r="J160" s="38" t="s">
        <v>292</v>
      </c>
      <c r="K160" s="38" t="s">
        <v>293</v>
      </c>
      <c r="L160" s="38" t="s">
        <v>294</v>
      </c>
      <c r="M160" s="38" t="s">
        <v>295</v>
      </c>
      <c r="N160" s="73"/>
    </row>
    <row r="161" spans="1:14" s="41" customFormat="1" ht="16.5" customHeight="1" thickBot="1">
      <c r="A161" s="39">
        <v>370</v>
      </c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3"/>
    </row>
    <row r="162" spans="1:14" s="41" customFormat="1" ht="16.5" customHeight="1" thickBot="1">
      <c r="A162" s="72"/>
      <c r="B162" s="72"/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3"/>
    </row>
    <row r="163" spans="1:14" s="41" customFormat="1" ht="16.5" customHeight="1" thickBot="1">
      <c r="A163" s="77" t="s">
        <v>377</v>
      </c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82"/>
      <c r="N163" s="73"/>
    </row>
    <row r="164" spans="1:14" s="41" customFormat="1" ht="16.5" customHeight="1" thickBot="1">
      <c r="A164" s="29" t="s">
        <v>297</v>
      </c>
      <c r="B164" s="33"/>
      <c r="C164" s="79" t="s">
        <v>378</v>
      </c>
      <c r="D164" s="80"/>
      <c r="E164" s="80"/>
      <c r="F164" s="80"/>
      <c r="G164" s="80"/>
      <c r="H164" s="80"/>
      <c r="I164" s="80"/>
      <c r="J164" s="80"/>
      <c r="K164" s="80"/>
      <c r="L164" s="80"/>
      <c r="M164" s="81"/>
      <c r="N164" s="73"/>
    </row>
    <row r="165" spans="1:14" s="41" customFormat="1" ht="16.5" customHeight="1" thickBot="1">
      <c r="A165" s="29" t="s">
        <v>282</v>
      </c>
      <c r="B165" s="29"/>
      <c r="C165" s="79" t="s">
        <v>383</v>
      </c>
      <c r="D165" s="80"/>
      <c r="E165" s="80"/>
      <c r="F165" s="80"/>
      <c r="G165" s="80"/>
      <c r="H165" s="80"/>
      <c r="I165" s="80"/>
      <c r="J165" s="80"/>
      <c r="K165" s="80"/>
      <c r="L165" s="80"/>
      <c r="M165" s="81"/>
      <c r="N165" s="73"/>
    </row>
    <row r="166" spans="1:14" s="41" customFormat="1" ht="16.5" customHeight="1" thickBot="1">
      <c r="A166" s="29" t="s">
        <v>283</v>
      </c>
      <c r="B166" s="29"/>
      <c r="C166" s="83">
        <v>2500</v>
      </c>
      <c r="D166" s="84"/>
      <c r="E166" s="84"/>
      <c r="F166" s="84"/>
      <c r="G166" s="84"/>
      <c r="H166" s="84"/>
      <c r="I166" s="84"/>
      <c r="J166" s="84"/>
      <c r="K166" s="84"/>
      <c r="L166" s="84"/>
      <c r="M166" s="85"/>
      <c r="N166" s="73"/>
    </row>
    <row r="167" spans="1:14" s="41" customFormat="1" ht="16.5" customHeight="1" thickBot="1">
      <c r="A167" s="34" t="s">
        <v>284</v>
      </c>
      <c r="B167" s="34"/>
      <c r="C167" s="86" t="s">
        <v>387</v>
      </c>
      <c r="D167" s="87"/>
      <c r="E167" s="87"/>
      <c r="F167" s="87"/>
      <c r="G167" s="87"/>
      <c r="H167" s="87"/>
      <c r="I167" s="87"/>
      <c r="J167" s="87"/>
      <c r="K167" s="87"/>
      <c r="L167" s="87"/>
      <c r="M167" s="88"/>
      <c r="N167" s="73"/>
    </row>
    <row r="168" spans="1:14" s="41" customFormat="1" ht="16.5" customHeight="1" thickBot="1">
      <c r="A168" s="29" t="s">
        <v>286</v>
      </c>
      <c r="B168" s="38" t="s">
        <v>287</v>
      </c>
      <c r="C168" s="38" t="s">
        <v>288</v>
      </c>
      <c r="D168" s="38" t="s">
        <v>289</v>
      </c>
      <c r="E168" s="38" t="s">
        <v>290</v>
      </c>
      <c r="F168" s="38" t="s">
        <v>289</v>
      </c>
      <c r="G168" s="38" t="s">
        <v>291</v>
      </c>
      <c r="H168" s="38" t="s">
        <v>291</v>
      </c>
      <c r="I168" s="38" t="s">
        <v>290</v>
      </c>
      <c r="J168" s="38" t="s">
        <v>292</v>
      </c>
      <c r="K168" s="38" t="s">
        <v>293</v>
      </c>
      <c r="L168" s="38" t="s">
        <v>294</v>
      </c>
      <c r="M168" s="38" t="s">
        <v>295</v>
      </c>
      <c r="N168" s="73"/>
    </row>
    <row r="169" spans="1:14" s="41" customFormat="1" ht="16.5" customHeight="1" thickBot="1">
      <c r="A169" s="39">
        <v>2283</v>
      </c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3"/>
    </row>
    <row r="170" spans="1:14" s="41" customFormat="1" ht="16.5" customHeight="1" thickBot="1">
      <c r="A170" s="72"/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3"/>
    </row>
    <row r="171" spans="1:14" s="41" customFormat="1" ht="16.5" customHeight="1" thickBot="1">
      <c r="A171" s="77" t="s">
        <v>379</v>
      </c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82"/>
      <c r="N171" s="73"/>
    </row>
    <row r="172" spans="1:14" s="41" customFormat="1" ht="16.5" customHeight="1" thickBot="1">
      <c r="A172" s="29" t="s">
        <v>297</v>
      </c>
      <c r="B172" s="33"/>
      <c r="C172" s="79" t="s">
        <v>380</v>
      </c>
      <c r="D172" s="80"/>
      <c r="E172" s="80"/>
      <c r="F172" s="80"/>
      <c r="G172" s="80"/>
      <c r="H172" s="80"/>
      <c r="I172" s="80"/>
      <c r="J172" s="80"/>
      <c r="K172" s="80"/>
      <c r="L172" s="80"/>
      <c r="M172" s="81"/>
      <c r="N172" s="73"/>
    </row>
    <row r="173" spans="1:14" s="41" customFormat="1" ht="16.5" customHeight="1" thickBot="1">
      <c r="A173" s="29" t="s">
        <v>282</v>
      </c>
      <c r="B173" s="29"/>
      <c r="C173" s="79" t="s">
        <v>383</v>
      </c>
      <c r="D173" s="80"/>
      <c r="E173" s="80"/>
      <c r="F173" s="80"/>
      <c r="G173" s="80"/>
      <c r="H173" s="80"/>
      <c r="I173" s="80"/>
      <c r="J173" s="80"/>
      <c r="K173" s="80"/>
      <c r="L173" s="80"/>
      <c r="M173" s="81"/>
      <c r="N173" s="73"/>
    </row>
    <row r="174" spans="1:14" s="41" customFormat="1" ht="16.5" customHeight="1" thickBot="1">
      <c r="A174" s="29" t="s">
        <v>283</v>
      </c>
      <c r="B174" s="29"/>
      <c r="C174" s="83">
        <v>20</v>
      </c>
      <c r="D174" s="84"/>
      <c r="E174" s="84"/>
      <c r="F174" s="84"/>
      <c r="G174" s="84"/>
      <c r="H174" s="84"/>
      <c r="I174" s="84"/>
      <c r="J174" s="84"/>
      <c r="K174" s="84"/>
      <c r="L174" s="84"/>
      <c r="M174" s="85"/>
      <c r="N174" s="73"/>
    </row>
    <row r="175" spans="1:14" s="41" customFormat="1" ht="16.5" customHeight="1" thickBot="1">
      <c r="A175" s="34" t="s">
        <v>284</v>
      </c>
      <c r="B175" s="34"/>
      <c r="C175" s="86" t="s">
        <v>386</v>
      </c>
      <c r="D175" s="87"/>
      <c r="E175" s="87"/>
      <c r="F175" s="87"/>
      <c r="G175" s="87"/>
      <c r="H175" s="87"/>
      <c r="I175" s="87"/>
      <c r="J175" s="87"/>
      <c r="K175" s="87"/>
      <c r="L175" s="87"/>
      <c r="M175" s="88"/>
      <c r="N175" s="73"/>
    </row>
    <row r="176" spans="1:14" s="41" customFormat="1" ht="16.5" customHeight="1" thickBot="1">
      <c r="A176" s="29" t="s">
        <v>286</v>
      </c>
      <c r="B176" s="38" t="s">
        <v>287</v>
      </c>
      <c r="C176" s="38" t="s">
        <v>288</v>
      </c>
      <c r="D176" s="38" t="s">
        <v>289</v>
      </c>
      <c r="E176" s="38" t="s">
        <v>290</v>
      </c>
      <c r="F176" s="38" t="s">
        <v>289</v>
      </c>
      <c r="G176" s="38" t="s">
        <v>291</v>
      </c>
      <c r="H176" s="38" t="s">
        <v>291</v>
      </c>
      <c r="I176" s="38" t="s">
        <v>290</v>
      </c>
      <c r="J176" s="38" t="s">
        <v>292</v>
      </c>
      <c r="K176" s="38" t="s">
        <v>293</v>
      </c>
      <c r="L176" s="38" t="s">
        <v>294</v>
      </c>
      <c r="M176" s="38" t="s">
        <v>295</v>
      </c>
      <c r="N176" s="73"/>
    </row>
    <row r="177" spans="1:14" s="41" customFormat="1" ht="16.5" customHeight="1" thickBot="1">
      <c r="A177" s="39">
        <v>40</v>
      </c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73"/>
    </row>
    <row r="178" spans="1:14" s="41" customFormat="1" ht="16.5" customHeight="1" thickBot="1">
      <c r="A178" s="72"/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3"/>
    </row>
    <row r="179" spans="1:22" ht="14.25">
      <c r="A179" s="31" t="s">
        <v>298</v>
      </c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3"/>
      <c r="O179" s="43"/>
      <c r="P179" s="43"/>
      <c r="Q179" s="43"/>
      <c r="R179" s="22"/>
      <c r="S179" s="22"/>
      <c r="T179" s="22"/>
      <c r="U179" s="22"/>
      <c r="V179" s="22"/>
    </row>
    <row r="180" spans="1:22" ht="15.75" customHeight="1" thickBot="1">
      <c r="A180" s="32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22"/>
      <c r="O180" s="22"/>
      <c r="P180" s="22"/>
      <c r="Q180" s="22"/>
      <c r="R180" s="22"/>
      <c r="S180" s="22"/>
      <c r="T180" s="22"/>
      <c r="U180" s="22"/>
      <c r="V180" s="22"/>
    </row>
    <row r="181" spans="1:22" ht="15.75" customHeight="1" thickBot="1">
      <c r="A181" s="77" t="s">
        <v>299</v>
      </c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82"/>
      <c r="N181" s="5"/>
      <c r="O181" s="22"/>
      <c r="P181" s="22"/>
      <c r="Q181" s="22"/>
      <c r="R181" s="22"/>
      <c r="S181" s="22"/>
      <c r="T181" s="22"/>
      <c r="U181" s="22"/>
      <c r="V181" s="22"/>
    </row>
    <row r="182" spans="1:22" ht="15.75" customHeight="1" thickBot="1">
      <c r="A182" s="29" t="s">
        <v>300</v>
      </c>
      <c r="B182" s="33" t="s">
        <v>9</v>
      </c>
      <c r="C182" s="79" t="str">
        <f>IF((B182=""),"",VLOOKUP(B182,ca,2,0))</f>
        <v>SECTOR PUBLICO MUNICIPAL</v>
      </c>
      <c r="D182" s="80"/>
      <c r="E182" s="80"/>
      <c r="F182" s="80"/>
      <c r="G182" s="80"/>
      <c r="H182" s="80"/>
      <c r="I182" s="80"/>
      <c r="J182" s="80"/>
      <c r="K182" s="80"/>
      <c r="L182" s="80"/>
      <c r="M182" s="81"/>
      <c r="N182" s="5"/>
      <c r="O182" s="22"/>
      <c r="P182" s="22"/>
      <c r="Q182" s="22"/>
      <c r="R182" s="22"/>
      <c r="S182" s="22"/>
      <c r="T182" s="22"/>
      <c r="U182" s="22"/>
      <c r="V182" s="22"/>
    </row>
    <row r="183" spans="1:22" ht="15.75" customHeight="1" thickBot="1">
      <c r="A183" s="29" t="s">
        <v>301</v>
      </c>
      <c r="B183" s="33" t="s">
        <v>15</v>
      </c>
      <c r="C183" s="79" t="str">
        <f>IF((B183=""),"",VLOOKUP(B183,ca,2,0))</f>
        <v>SECTOR PUBLICO NO FINANCIERO</v>
      </c>
      <c r="D183" s="80"/>
      <c r="E183" s="80"/>
      <c r="F183" s="80"/>
      <c r="G183" s="80"/>
      <c r="H183" s="80"/>
      <c r="I183" s="80"/>
      <c r="J183" s="80"/>
      <c r="K183" s="80"/>
      <c r="L183" s="80"/>
      <c r="M183" s="81"/>
      <c r="N183" s="5"/>
      <c r="O183" s="22"/>
      <c r="P183" s="22"/>
      <c r="Q183" s="22"/>
      <c r="R183" s="22"/>
      <c r="S183" s="22"/>
      <c r="T183" s="22"/>
      <c r="U183" s="22"/>
      <c r="V183" s="22"/>
    </row>
    <row r="184" spans="1:22" ht="15.75" customHeight="1" thickBot="1">
      <c r="A184" s="29" t="s">
        <v>302</v>
      </c>
      <c r="B184" s="33" t="s">
        <v>21</v>
      </c>
      <c r="C184" s="79" t="str">
        <f>IF((B184=""),"",VLOOKUP(B184,ca,2,0))</f>
        <v>GOBIERNO GENERAL MUNICIPAL</v>
      </c>
      <c r="D184" s="80"/>
      <c r="E184" s="80"/>
      <c r="F184" s="80"/>
      <c r="G184" s="80"/>
      <c r="H184" s="80"/>
      <c r="I184" s="80"/>
      <c r="J184" s="80"/>
      <c r="K184" s="80"/>
      <c r="L184" s="80"/>
      <c r="M184" s="81"/>
      <c r="N184" s="5"/>
      <c r="O184" s="22"/>
      <c r="P184" s="22"/>
      <c r="Q184" s="22"/>
      <c r="R184" s="22"/>
      <c r="S184" s="22"/>
      <c r="T184" s="22"/>
      <c r="U184" s="22"/>
      <c r="V184" s="22"/>
    </row>
    <row r="185" spans="1:22" ht="15.75" customHeight="1" thickBot="1">
      <c r="A185" s="29" t="s">
        <v>303</v>
      </c>
      <c r="B185" s="33" t="s">
        <v>27</v>
      </c>
      <c r="C185" s="79" t="str">
        <f>IF((B185=""),"",VLOOKUP(B185,ca,2,0))</f>
        <v>Gobierno Municipal</v>
      </c>
      <c r="D185" s="80"/>
      <c r="E185" s="80"/>
      <c r="F185" s="80"/>
      <c r="G185" s="80"/>
      <c r="H185" s="80"/>
      <c r="I185" s="80"/>
      <c r="J185" s="80"/>
      <c r="K185" s="80"/>
      <c r="L185" s="80"/>
      <c r="M185" s="81"/>
      <c r="N185" s="5"/>
      <c r="O185" s="22"/>
      <c r="P185" s="22"/>
      <c r="Q185" s="22"/>
      <c r="R185" s="22"/>
      <c r="S185" s="22"/>
      <c r="T185" s="22"/>
      <c r="U185" s="22"/>
      <c r="V185" s="22"/>
    </row>
    <row r="186" spans="1:22" ht="15.75" customHeight="1" thickBot="1">
      <c r="A186" s="29" t="s">
        <v>304</v>
      </c>
      <c r="B186" s="33" t="s">
        <v>32</v>
      </c>
      <c r="C186" s="79" t="str">
        <f>IF((B186=""),"",VLOOKUP(B186,ca,2,0))</f>
        <v>Organo Ejecutivo Municipal (Ayuntamiento)</v>
      </c>
      <c r="D186" s="80"/>
      <c r="E186" s="80"/>
      <c r="F186" s="80"/>
      <c r="G186" s="80"/>
      <c r="H186" s="80"/>
      <c r="I186" s="80"/>
      <c r="J186" s="80"/>
      <c r="K186" s="80"/>
      <c r="L186" s="80"/>
      <c r="M186" s="81"/>
      <c r="N186" s="5"/>
      <c r="O186" s="22"/>
      <c r="P186" s="22"/>
      <c r="Q186" s="22"/>
      <c r="R186" s="22"/>
      <c r="S186" s="22"/>
      <c r="T186" s="22"/>
      <c r="U186" s="22"/>
      <c r="V186" s="22"/>
    </row>
    <row r="187" spans="1:22" ht="15.75" customHeight="1" thickBot="1">
      <c r="A187" s="29" t="s">
        <v>305</v>
      </c>
      <c r="B187" s="44" t="s">
        <v>363</v>
      </c>
      <c r="C187" s="79"/>
      <c r="D187" s="80"/>
      <c r="E187" s="80"/>
      <c r="F187" s="80"/>
      <c r="G187" s="80"/>
      <c r="H187" s="80"/>
      <c r="I187" s="80"/>
      <c r="J187" s="80"/>
      <c r="K187" s="80"/>
      <c r="L187" s="80"/>
      <c r="M187" s="81"/>
      <c r="N187" s="5"/>
      <c r="O187" s="22"/>
      <c r="P187" s="22"/>
      <c r="Q187" s="22"/>
      <c r="R187" s="22"/>
      <c r="S187" s="22"/>
      <c r="T187" s="22"/>
      <c r="U187" s="22"/>
      <c r="V187" s="22"/>
    </row>
    <row r="188" spans="1:22" ht="15.75" customHeight="1" thickBot="1">
      <c r="A188" s="29" t="s">
        <v>306</v>
      </c>
      <c r="B188" s="44" t="s">
        <v>364</v>
      </c>
      <c r="C188" s="79" t="s">
        <v>365</v>
      </c>
      <c r="D188" s="80"/>
      <c r="E188" s="80"/>
      <c r="F188" s="80"/>
      <c r="G188" s="80"/>
      <c r="H188" s="80"/>
      <c r="I188" s="80"/>
      <c r="J188" s="80"/>
      <c r="K188" s="80"/>
      <c r="L188" s="80"/>
      <c r="M188" s="81"/>
      <c r="N188" s="5"/>
      <c r="O188" s="22"/>
      <c r="P188" s="22"/>
      <c r="Q188" s="22"/>
      <c r="R188" s="22"/>
      <c r="S188" s="22"/>
      <c r="T188" s="22"/>
      <c r="U188" s="22"/>
      <c r="V188" s="22"/>
    </row>
    <row r="189" spans="1:22" ht="14.25">
      <c r="A189" s="31" t="s">
        <v>307</v>
      </c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2"/>
      <c r="O189" s="22"/>
      <c r="P189" s="22"/>
      <c r="Q189" s="22"/>
      <c r="R189" s="22"/>
      <c r="S189" s="22"/>
      <c r="T189" s="22"/>
      <c r="U189" s="22"/>
      <c r="V189" s="22"/>
    </row>
    <row r="190" spans="1:22" ht="15.75" customHeight="1" thickBot="1">
      <c r="A190" s="32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22"/>
      <c r="O190" s="22"/>
      <c r="P190" s="22"/>
      <c r="Q190" s="22"/>
      <c r="R190" s="22"/>
      <c r="S190" s="22"/>
      <c r="T190" s="22"/>
      <c r="U190" s="22"/>
      <c r="V190" s="22"/>
    </row>
    <row r="191" spans="1:22" ht="15.75" customHeight="1" thickBot="1">
      <c r="A191" s="77" t="s">
        <v>308</v>
      </c>
      <c r="B191" s="78"/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82"/>
      <c r="N191" s="5"/>
      <c r="O191" s="22"/>
      <c r="P191" s="22"/>
      <c r="Q191" s="22"/>
      <c r="R191" s="22"/>
      <c r="S191" s="22"/>
      <c r="T191" s="22"/>
      <c r="U191" s="22"/>
      <c r="V191" s="22"/>
    </row>
    <row r="192" spans="1:22" ht="15.75" customHeight="1" thickBot="1">
      <c r="A192" s="29" t="s">
        <v>309</v>
      </c>
      <c r="B192" s="33" t="s">
        <v>362</v>
      </c>
      <c r="C192" s="79" t="s">
        <v>355</v>
      </c>
      <c r="D192" s="80"/>
      <c r="E192" s="80"/>
      <c r="F192" s="80"/>
      <c r="G192" s="80"/>
      <c r="H192" s="80"/>
      <c r="I192" s="80"/>
      <c r="J192" s="80"/>
      <c r="K192" s="80"/>
      <c r="L192" s="80"/>
      <c r="M192" s="81"/>
      <c r="N192" s="5"/>
      <c r="O192" s="22"/>
      <c r="P192" s="22"/>
      <c r="Q192" s="22"/>
      <c r="R192" s="22"/>
      <c r="S192" s="22"/>
      <c r="T192" s="22"/>
      <c r="U192" s="22"/>
      <c r="V192" s="22"/>
    </row>
    <row r="193" spans="1:22" ht="15.75" customHeight="1" thickBot="1">
      <c r="A193" s="29" t="s">
        <v>309</v>
      </c>
      <c r="B193" s="33"/>
      <c r="C193" s="79"/>
      <c r="D193" s="80"/>
      <c r="E193" s="80"/>
      <c r="F193" s="80"/>
      <c r="G193" s="80"/>
      <c r="H193" s="80"/>
      <c r="I193" s="80"/>
      <c r="J193" s="80"/>
      <c r="K193" s="80"/>
      <c r="L193" s="80"/>
      <c r="M193" s="81"/>
      <c r="N193" s="5"/>
      <c r="O193" s="22"/>
      <c r="P193" s="22"/>
      <c r="Q193" s="22"/>
      <c r="R193" s="22"/>
      <c r="S193" s="22"/>
      <c r="T193" s="22"/>
      <c r="U193" s="22"/>
      <c r="V193" s="22"/>
    </row>
    <row r="194" spans="1:22" ht="14.25">
      <c r="A194" s="31" t="s">
        <v>310</v>
      </c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2"/>
      <c r="O194" s="22"/>
      <c r="P194" s="22"/>
      <c r="Q194" s="22"/>
      <c r="R194" s="22"/>
      <c r="S194" s="22"/>
      <c r="T194" s="22"/>
      <c r="U194" s="22"/>
      <c r="V194" s="22"/>
    </row>
    <row r="195" spans="1:22" ht="14.25">
      <c r="A195" s="75"/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22"/>
      <c r="O195" s="22"/>
      <c r="P195" s="22"/>
      <c r="Q195" s="22"/>
      <c r="R195" s="22"/>
      <c r="S195" s="22"/>
      <c r="T195" s="22"/>
      <c r="U195" s="22"/>
      <c r="V195" s="22"/>
    </row>
    <row r="196" spans="1:22" ht="14.25">
      <c r="A196" s="75"/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22"/>
      <c r="O196" s="22"/>
      <c r="P196" s="22"/>
      <c r="Q196" s="22"/>
      <c r="R196" s="22"/>
      <c r="S196" s="22"/>
      <c r="T196" s="22"/>
      <c r="U196" s="22"/>
      <c r="V196" s="22"/>
    </row>
    <row r="197" spans="1:22" ht="14.25">
      <c r="A197" s="75"/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22"/>
      <c r="O197" s="22"/>
      <c r="P197" s="22"/>
      <c r="Q197" s="22"/>
      <c r="R197" s="22"/>
      <c r="S197" s="22"/>
      <c r="T197" s="22"/>
      <c r="U197" s="22"/>
      <c r="V197" s="22"/>
    </row>
    <row r="198" spans="1:22" ht="15.75" customHeight="1" thickBot="1">
      <c r="A198" s="32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22"/>
      <c r="O198" s="22"/>
      <c r="P198" s="22"/>
      <c r="Q198" s="22"/>
      <c r="R198" s="22"/>
      <c r="S198" s="22"/>
      <c r="T198" s="22"/>
      <c r="U198" s="22"/>
      <c r="V198" s="22"/>
    </row>
    <row r="199" spans="1:22" ht="15.75" customHeight="1" thickBot="1">
      <c r="A199" s="77" t="s">
        <v>311</v>
      </c>
      <c r="B199" s="78"/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82"/>
      <c r="N199" s="5"/>
      <c r="O199" s="22"/>
      <c r="P199" s="22"/>
      <c r="Q199" s="22"/>
      <c r="R199" s="22"/>
      <c r="S199" s="22"/>
      <c r="T199" s="22"/>
      <c r="U199" s="22"/>
      <c r="V199" s="22"/>
    </row>
    <row r="200" spans="1:22" ht="15.75" customHeight="1" thickBot="1">
      <c r="A200" s="29" t="s">
        <v>312</v>
      </c>
      <c r="B200" s="79" t="s">
        <v>360</v>
      </c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1"/>
      <c r="N200" s="5"/>
      <c r="O200" s="22"/>
      <c r="P200" s="22"/>
      <c r="Q200" s="22"/>
      <c r="R200" s="22"/>
      <c r="S200" s="22"/>
      <c r="T200" s="22"/>
      <c r="U200" s="22"/>
      <c r="V200" s="22"/>
    </row>
    <row r="201" spans="1:22" ht="15.75" customHeight="1" thickBot="1">
      <c r="A201" s="29" t="s">
        <v>313</v>
      </c>
      <c r="B201" s="79" t="s">
        <v>361</v>
      </c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1"/>
      <c r="N201" s="5"/>
      <c r="O201" s="22"/>
      <c r="P201" s="22"/>
      <c r="Q201" s="22"/>
      <c r="R201" s="22"/>
      <c r="S201" s="22"/>
      <c r="T201" s="22"/>
      <c r="U201" s="22"/>
      <c r="V201" s="22"/>
    </row>
    <row r="202" spans="1:22" ht="15.75" customHeight="1" thickBot="1">
      <c r="A202" s="45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6"/>
      <c r="O202" s="6"/>
      <c r="P202" s="6"/>
      <c r="Q202" s="6"/>
      <c r="R202" s="6"/>
      <c r="S202" s="6"/>
      <c r="T202" s="22"/>
      <c r="U202" s="22"/>
      <c r="V202" s="22"/>
    </row>
    <row r="203" spans="1:22" ht="15.75" customHeight="1" thickBot="1">
      <c r="A203" s="77" t="s">
        <v>314</v>
      </c>
      <c r="B203" s="78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82"/>
      <c r="N203" s="77"/>
      <c r="O203" s="78"/>
      <c r="P203" s="78"/>
      <c r="Q203" s="78"/>
      <c r="R203" s="78"/>
      <c r="S203" s="78"/>
      <c r="T203" s="22"/>
      <c r="U203" s="22"/>
      <c r="V203" s="22"/>
    </row>
    <row r="204" spans="1:22" ht="15.75" customHeight="1">
      <c r="A204" s="47" t="s">
        <v>272</v>
      </c>
      <c r="B204" s="47" t="s">
        <v>315</v>
      </c>
      <c r="C204" s="47" t="s">
        <v>316</v>
      </c>
      <c r="D204" s="47" t="s">
        <v>306</v>
      </c>
      <c r="E204" s="47" t="s">
        <v>309</v>
      </c>
      <c r="F204" s="47" t="s">
        <v>317</v>
      </c>
      <c r="G204" s="48" t="s">
        <v>318</v>
      </c>
      <c r="H204" s="48" t="s">
        <v>319</v>
      </c>
      <c r="I204" s="48" t="s">
        <v>320</v>
      </c>
      <c r="J204" s="48" t="s">
        <v>321</v>
      </c>
      <c r="K204" s="48" t="s">
        <v>322</v>
      </c>
      <c r="L204" s="48" t="s">
        <v>323</v>
      </c>
      <c r="M204" s="48" t="s">
        <v>324</v>
      </c>
      <c r="N204" s="48" t="s">
        <v>325</v>
      </c>
      <c r="O204" s="48" t="s">
        <v>326</v>
      </c>
      <c r="P204" s="48" t="s">
        <v>327</v>
      </c>
      <c r="Q204" s="48" t="s">
        <v>328</v>
      </c>
      <c r="R204" s="48" t="s">
        <v>329</v>
      </c>
      <c r="S204" s="49" t="s">
        <v>286</v>
      </c>
      <c r="T204" s="5"/>
      <c r="U204" s="22"/>
      <c r="V204" s="22"/>
    </row>
    <row r="205" spans="1:22" ht="15.75" customHeight="1">
      <c r="A205" s="50" t="s">
        <v>132</v>
      </c>
      <c r="B205" s="51" t="s">
        <v>359</v>
      </c>
      <c r="C205" s="51">
        <v>31111</v>
      </c>
      <c r="D205" s="51">
        <v>1301</v>
      </c>
      <c r="E205" s="51">
        <v>11401</v>
      </c>
      <c r="F205" s="66">
        <v>2111</v>
      </c>
      <c r="G205" s="66" t="s">
        <v>358</v>
      </c>
      <c r="H205" s="67">
        <v>4200</v>
      </c>
      <c r="I205" s="67">
        <v>3400</v>
      </c>
      <c r="J205" s="67">
        <v>2800</v>
      </c>
      <c r="K205" s="67">
        <v>2800</v>
      </c>
      <c r="L205" s="67">
        <v>3500</v>
      </c>
      <c r="M205" s="67">
        <v>2800</v>
      </c>
      <c r="N205" s="67">
        <v>3600</v>
      </c>
      <c r="O205" s="67">
        <v>3500</v>
      </c>
      <c r="P205" s="67">
        <v>2900</v>
      </c>
      <c r="Q205" s="67">
        <v>3150</v>
      </c>
      <c r="R205" s="67">
        <v>2650</v>
      </c>
      <c r="S205" s="54">
        <f aca="true" t="shared" si="0" ref="S205:S214">SUM(G205:R205)</f>
        <v>35300</v>
      </c>
      <c r="T205" s="5"/>
      <c r="U205" s="22"/>
      <c r="V205" s="22"/>
    </row>
    <row r="206" spans="1:22" ht="15.75" customHeight="1">
      <c r="A206" s="50" t="s">
        <v>132</v>
      </c>
      <c r="B206" s="51" t="s">
        <v>359</v>
      </c>
      <c r="C206" s="51">
        <v>31111</v>
      </c>
      <c r="D206" s="51">
        <v>1301</v>
      </c>
      <c r="E206" s="51">
        <v>11401</v>
      </c>
      <c r="F206" s="66">
        <v>2141</v>
      </c>
      <c r="G206" s="66" t="s">
        <v>358</v>
      </c>
      <c r="H206" s="67">
        <v>8000</v>
      </c>
      <c r="I206" s="68" t="s">
        <v>358</v>
      </c>
      <c r="J206" s="67">
        <v>6000</v>
      </c>
      <c r="K206" s="68" t="s">
        <v>358</v>
      </c>
      <c r="L206" s="67">
        <v>8000</v>
      </c>
      <c r="M206" s="68" t="s">
        <v>358</v>
      </c>
      <c r="N206" s="67">
        <v>6000</v>
      </c>
      <c r="O206" s="68" t="s">
        <v>358</v>
      </c>
      <c r="P206" s="67">
        <v>8000</v>
      </c>
      <c r="Q206" s="68" t="s">
        <v>358</v>
      </c>
      <c r="R206" s="67">
        <v>4482</v>
      </c>
      <c r="S206" s="54">
        <f t="shared" si="0"/>
        <v>40482</v>
      </c>
      <c r="T206" s="5"/>
      <c r="U206" s="22"/>
      <c r="V206" s="22"/>
    </row>
    <row r="207" spans="1:22" ht="15.75" customHeight="1">
      <c r="A207" s="50" t="s">
        <v>132</v>
      </c>
      <c r="B207" s="51" t="s">
        <v>359</v>
      </c>
      <c r="C207" s="51">
        <v>31111</v>
      </c>
      <c r="D207" s="51">
        <v>1301</v>
      </c>
      <c r="E207" s="51">
        <v>11401</v>
      </c>
      <c r="F207" s="66">
        <v>2161</v>
      </c>
      <c r="G207" s="66" t="s">
        <v>358</v>
      </c>
      <c r="H207" s="67">
        <v>350</v>
      </c>
      <c r="I207" s="68" t="s">
        <v>358</v>
      </c>
      <c r="J207" s="67">
        <v>250</v>
      </c>
      <c r="K207" s="68" t="s">
        <v>358</v>
      </c>
      <c r="L207" s="67">
        <v>250</v>
      </c>
      <c r="M207" s="68" t="s">
        <v>358</v>
      </c>
      <c r="N207" s="67">
        <v>200</v>
      </c>
      <c r="O207" s="68" t="s">
        <v>358</v>
      </c>
      <c r="P207" s="67">
        <v>250</v>
      </c>
      <c r="Q207" s="68" t="s">
        <v>358</v>
      </c>
      <c r="R207" s="67">
        <v>327</v>
      </c>
      <c r="S207" s="54">
        <f t="shared" si="0"/>
        <v>1627</v>
      </c>
      <c r="T207" s="5"/>
      <c r="U207" s="22"/>
      <c r="V207" s="22"/>
    </row>
    <row r="208" spans="1:22" ht="15.75" customHeight="1">
      <c r="A208" s="50" t="s">
        <v>132</v>
      </c>
      <c r="B208" s="51" t="s">
        <v>359</v>
      </c>
      <c r="C208" s="51">
        <v>31111</v>
      </c>
      <c r="D208" s="51">
        <v>1301</v>
      </c>
      <c r="E208" s="51">
        <v>11401</v>
      </c>
      <c r="F208" s="66">
        <v>2214</v>
      </c>
      <c r="G208" s="66" t="s">
        <v>358</v>
      </c>
      <c r="H208" s="67">
        <v>12000</v>
      </c>
      <c r="I208" s="67">
        <v>3000</v>
      </c>
      <c r="J208" s="67">
        <v>300</v>
      </c>
      <c r="K208" s="67">
        <v>300</v>
      </c>
      <c r="L208" s="67">
        <v>350</v>
      </c>
      <c r="M208" s="67">
        <v>300</v>
      </c>
      <c r="N208" s="67">
        <v>3000</v>
      </c>
      <c r="O208" s="67">
        <v>300</v>
      </c>
      <c r="P208" s="67">
        <v>300</v>
      </c>
      <c r="Q208" s="67">
        <v>500</v>
      </c>
      <c r="R208" s="67">
        <v>350</v>
      </c>
      <c r="S208" s="54">
        <f t="shared" si="0"/>
        <v>20700</v>
      </c>
      <c r="T208" s="5"/>
      <c r="U208" s="22"/>
      <c r="V208" s="22"/>
    </row>
    <row r="209" spans="1:22" ht="15.75" customHeight="1">
      <c r="A209" s="50" t="s">
        <v>132</v>
      </c>
      <c r="B209" s="51" t="s">
        <v>359</v>
      </c>
      <c r="C209" s="51">
        <v>31111</v>
      </c>
      <c r="D209" s="51">
        <v>1301</v>
      </c>
      <c r="E209" s="51">
        <v>11401</v>
      </c>
      <c r="F209" s="66">
        <v>2911</v>
      </c>
      <c r="G209" s="66" t="s">
        <v>358</v>
      </c>
      <c r="H209" s="67">
        <v>370</v>
      </c>
      <c r="I209" s="68" t="s">
        <v>358</v>
      </c>
      <c r="J209" s="68" t="s">
        <v>358</v>
      </c>
      <c r="K209" s="68" t="s">
        <v>358</v>
      </c>
      <c r="L209" s="68" t="s">
        <v>358</v>
      </c>
      <c r="M209" s="68" t="s">
        <v>358</v>
      </c>
      <c r="N209" s="68" t="s">
        <v>358</v>
      </c>
      <c r="O209" s="68" t="s">
        <v>358</v>
      </c>
      <c r="P209" s="68" t="s">
        <v>358</v>
      </c>
      <c r="Q209" s="68" t="s">
        <v>358</v>
      </c>
      <c r="R209" s="68" t="s">
        <v>358</v>
      </c>
      <c r="S209" s="54">
        <f t="shared" si="0"/>
        <v>370</v>
      </c>
      <c r="T209" s="5"/>
      <c r="U209" s="22"/>
      <c r="V209" s="22"/>
    </row>
    <row r="210" spans="1:22" ht="15.75" customHeight="1">
      <c r="A210" s="50" t="s">
        <v>132</v>
      </c>
      <c r="B210" s="51" t="s">
        <v>359</v>
      </c>
      <c r="C210" s="51">
        <v>31111</v>
      </c>
      <c r="D210" s="51">
        <v>1301</v>
      </c>
      <c r="E210" s="51">
        <v>11401</v>
      </c>
      <c r="F210" s="66">
        <v>3331</v>
      </c>
      <c r="G210" s="66" t="s">
        <v>358</v>
      </c>
      <c r="H210" s="67"/>
      <c r="I210" s="67">
        <v>100000</v>
      </c>
      <c r="J210" s="68" t="s">
        <v>358</v>
      </c>
      <c r="K210" s="67">
        <v>100000</v>
      </c>
      <c r="L210" s="68" t="s">
        <v>358</v>
      </c>
      <c r="M210" s="68" t="s">
        <v>358</v>
      </c>
      <c r="N210" s="68" t="s">
        <v>358</v>
      </c>
      <c r="O210" s="68" t="s">
        <v>358</v>
      </c>
      <c r="P210" s="67">
        <v>50000</v>
      </c>
      <c r="Q210" s="68" t="s">
        <v>358</v>
      </c>
      <c r="R210" s="68" t="s">
        <v>358</v>
      </c>
      <c r="S210" s="54">
        <f t="shared" si="0"/>
        <v>250000</v>
      </c>
      <c r="T210" s="5"/>
      <c r="U210" s="22"/>
      <c r="V210" s="22"/>
    </row>
    <row r="211" spans="1:22" ht="15.75" customHeight="1">
      <c r="A211" s="50" t="s">
        <v>132</v>
      </c>
      <c r="B211" s="51" t="s">
        <v>359</v>
      </c>
      <c r="C211" s="51">
        <v>31111</v>
      </c>
      <c r="D211" s="51">
        <v>1301</v>
      </c>
      <c r="E211" s="51">
        <v>11401</v>
      </c>
      <c r="F211" s="66">
        <v>3831</v>
      </c>
      <c r="G211" s="66" t="s">
        <v>358</v>
      </c>
      <c r="H211" s="67"/>
      <c r="I211" s="68" t="s">
        <v>358</v>
      </c>
      <c r="J211" s="67">
        <v>3000</v>
      </c>
      <c r="K211" s="68" t="s">
        <v>358</v>
      </c>
      <c r="L211" s="68" t="s">
        <v>358</v>
      </c>
      <c r="M211" s="68" t="s">
        <v>358</v>
      </c>
      <c r="N211" s="68" t="s">
        <v>358</v>
      </c>
      <c r="O211" s="68" t="s">
        <v>358</v>
      </c>
      <c r="P211" s="67">
        <v>3612</v>
      </c>
      <c r="Q211" s="68" t="s">
        <v>358</v>
      </c>
      <c r="R211" s="68" t="s">
        <v>358</v>
      </c>
      <c r="S211" s="54">
        <f t="shared" si="0"/>
        <v>6612</v>
      </c>
      <c r="T211" s="5"/>
      <c r="U211" s="22"/>
      <c r="V211" s="22"/>
    </row>
    <row r="212" spans="1:22" ht="15.75" customHeight="1">
      <c r="A212" s="55"/>
      <c r="B212" s="51"/>
      <c r="C212" s="51"/>
      <c r="D212" s="51"/>
      <c r="E212" s="56"/>
      <c r="F212" s="52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4">
        <f t="shared" si="0"/>
        <v>0</v>
      </c>
      <c r="T212" s="5"/>
      <c r="U212" s="22"/>
      <c r="V212" s="22"/>
    </row>
    <row r="213" spans="1:22" ht="15.75" customHeight="1">
      <c r="A213" s="55"/>
      <c r="B213" s="51"/>
      <c r="C213" s="51"/>
      <c r="D213" s="51"/>
      <c r="E213" s="56"/>
      <c r="F213" s="52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4">
        <f t="shared" si="0"/>
        <v>0</v>
      </c>
      <c r="T213" s="5"/>
      <c r="U213" s="22"/>
      <c r="V213" s="22"/>
    </row>
    <row r="214" spans="1:22" ht="15.75" customHeight="1">
      <c r="A214" s="55"/>
      <c r="B214" s="51"/>
      <c r="C214" s="51"/>
      <c r="D214" s="51"/>
      <c r="E214" s="56"/>
      <c r="F214" s="52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4">
        <f t="shared" si="0"/>
        <v>0</v>
      </c>
      <c r="T214" s="5"/>
      <c r="U214" s="22"/>
      <c r="V214" s="22"/>
    </row>
    <row r="215" spans="1:22" ht="15.75" customHeight="1" thickBot="1">
      <c r="A215" s="57"/>
      <c r="B215" s="58"/>
      <c r="C215" s="58"/>
      <c r="D215" s="58"/>
      <c r="E215" s="59" t="s">
        <v>330</v>
      </c>
      <c r="F215" s="60"/>
      <c r="G215" s="61">
        <f aca="true" t="shared" si="1" ref="G215:S215">SUM(G205:G214)</f>
        <v>0</v>
      </c>
      <c r="H215" s="61">
        <f t="shared" si="1"/>
        <v>24920</v>
      </c>
      <c r="I215" s="61">
        <f t="shared" si="1"/>
        <v>106400</v>
      </c>
      <c r="J215" s="61">
        <f t="shared" si="1"/>
        <v>12350</v>
      </c>
      <c r="K215" s="61">
        <f t="shared" si="1"/>
        <v>103100</v>
      </c>
      <c r="L215" s="61">
        <f t="shared" si="1"/>
        <v>12100</v>
      </c>
      <c r="M215" s="61">
        <f t="shared" si="1"/>
        <v>3100</v>
      </c>
      <c r="N215" s="61">
        <f t="shared" si="1"/>
        <v>12800</v>
      </c>
      <c r="O215" s="61">
        <f t="shared" si="1"/>
        <v>3800</v>
      </c>
      <c r="P215" s="61">
        <f t="shared" si="1"/>
        <v>65062</v>
      </c>
      <c r="Q215" s="61">
        <f t="shared" si="1"/>
        <v>3650</v>
      </c>
      <c r="R215" s="61">
        <f t="shared" si="1"/>
        <v>7809</v>
      </c>
      <c r="S215" s="62">
        <f t="shared" si="1"/>
        <v>355091</v>
      </c>
      <c r="T215" s="5"/>
      <c r="U215" s="22"/>
      <c r="V215" s="22"/>
    </row>
    <row r="216" spans="1:22" ht="14.25">
      <c r="A216" s="31" t="s">
        <v>331</v>
      </c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2"/>
      <c r="U216" s="22"/>
      <c r="V216" s="22"/>
    </row>
    <row r="217" spans="1:22" ht="14.2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</row>
    <row r="218" spans="1:22" ht="14.25">
      <c r="A218" s="63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</row>
    <row r="219" spans="1:22" ht="14.2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</row>
    <row r="220" spans="1:22" ht="14.2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</row>
    <row r="221" spans="1:22" ht="14.2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</row>
    <row r="222" spans="1:22" ht="14.2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</row>
    <row r="223" spans="1:22" ht="14.2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</row>
    <row r="224" spans="1:22" ht="14.2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</row>
    <row r="225" spans="1:22" ht="14.2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</row>
    <row r="226" spans="1:22" ht="14.2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</row>
    <row r="227" spans="1:22" ht="14.2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</row>
    <row r="228" spans="1:22" ht="14.2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</row>
    <row r="229" spans="1:22" ht="14.2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</row>
    <row r="230" spans="1:22" ht="14.25">
      <c r="A230" s="63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</row>
  </sheetData>
  <sheetProtection/>
  <mergeCells count="55">
    <mergeCell ref="C142:M143"/>
    <mergeCell ref="A171:M171"/>
    <mergeCell ref="C172:M172"/>
    <mergeCell ref="C173:M173"/>
    <mergeCell ref="C174:M174"/>
    <mergeCell ref="C156:M156"/>
    <mergeCell ref="C157:M157"/>
    <mergeCell ref="C158:M158"/>
    <mergeCell ref="C159:M159"/>
    <mergeCell ref="C151:M151"/>
    <mergeCell ref="A155:M155"/>
    <mergeCell ref="C166:M166"/>
    <mergeCell ref="C167:M167"/>
    <mergeCell ref="A163:M163"/>
    <mergeCell ref="C164:M164"/>
    <mergeCell ref="C165:M165"/>
    <mergeCell ref="A123:M123"/>
    <mergeCell ref="A115:M115"/>
    <mergeCell ref="A117:M117"/>
    <mergeCell ref="C118:M118"/>
    <mergeCell ref="C119:M119"/>
    <mergeCell ref="C120:M120"/>
    <mergeCell ref="C124:M124"/>
    <mergeCell ref="C125:M125"/>
    <mergeCell ref="C126:M126"/>
    <mergeCell ref="A130:M130"/>
    <mergeCell ref="C131:M131"/>
    <mergeCell ref="C132:M132"/>
    <mergeCell ref="C133:M133"/>
    <mergeCell ref="C134:M134"/>
    <mergeCell ref="C184:M184"/>
    <mergeCell ref="A138:M138"/>
    <mergeCell ref="C139:M139"/>
    <mergeCell ref="C140:M140"/>
    <mergeCell ref="C141:M141"/>
    <mergeCell ref="A181:M181"/>
    <mergeCell ref="C182:M182"/>
    <mergeCell ref="C183:M183"/>
    <mergeCell ref="A147:M147"/>
    <mergeCell ref="C148:M148"/>
    <mergeCell ref="C149:M149"/>
    <mergeCell ref="C150:M150"/>
    <mergeCell ref="C175:M175"/>
    <mergeCell ref="N203:S203"/>
    <mergeCell ref="C185:M185"/>
    <mergeCell ref="C186:M186"/>
    <mergeCell ref="C187:M187"/>
    <mergeCell ref="C188:M188"/>
    <mergeCell ref="A191:M191"/>
    <mergeCell ref="C192:M192"/>
    <mergeCell ref="C193:M193"/>
    <mergeCell ref="A199:M199"/>
    <mergeCell ref="B200:M200"/>
    <mergeCell ref="B201:M201"/>
    <mergeCell ref="A203:M203"/>
  </mergeCells>
  <dataValidations count="9">
    <dataValidation type="list" allowBlank="1" showInputMessage="1" showErrorMessage="1" prompt="Selecciona la Subfunción" sqref="A205:A211">
      <formula1>H2:H112</formula1>
    </dataValidation>
    <dataValidation type="list" allowBlank="1" showInputMessage="1" showErrorMessage="1" prompt="Selecciona el Ente Publico" sqref="B186">
      <formula1>K6:K7</formula1>
    </dataValidation>
    <dataValidation type="list" allowBlank="1" showInputMessage="1" showErrorMessage="1" prompt="Selecciona el Subsector" sqref="B185">
      <formula1>K7:K8</formula1>
    </dataValidation>
    <dataValidation type="list" allowBlank="1" showInputMessage="1" showErrorMessage="1" prompt="Selecciona el Sector" sqref="B184">
      <formula1>K4</formula1>
    </dataValidation>
    <dataValidation type="list" allowBlank="1" showInputMessage="1" showErrorMessage="1" prompt="Selecciona Financiero o No" sqref="B183">
      <formula1>K3</formula1>
    </dataValidation>
    <dataValidation type="list" allowBlank="1" showInputMessage="1" showErrorMessage="1" prompt="Selecciona el Orden de Gobierno" sqref="B182">
      <formula1>K2</formula1>
    </dataValidation>
    <dataValidation type="list" allowBlank="1" showInputMessage="1" showErrorMessage="1" prompt="Selecciona la Subfunción" sqref="B120">
      <formula1>H2:H112</formula1>
    </dataValidation>
    <dataValidation type="list" allowBlank="1" showInputMessage="1" showErrorMessage="1" prompt="Selecciona la Función" sqref="B119">
      <formula1>E2:E29</formula1>
    </dataValidation>
    <dataValidation type="list" allowBlank="1" showInputMessage="1" showErrorMessage="1" prompt="Selecciona la Finalidad" sqref="B118">
      <formula1>B2:B5</formula1>
    </dataValidation>
  </dataValidations>
  <printOptions/>
  <pageMargins left="0.7874015748031497" right="0.1968503937007874" top="0.7480314960629921" bottom="0.5511811023622047" header="0.31496062992125984" footer="0.31496062992125984"/>
  <pageSetup orientation="landscape" paperSize="5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22"/>
  <sheetViews>
    <sheetView zoomScalePageLayoutView="0" workbookViewId="0" topLeftCell="A157">
      <selection activeCell="E177" sqref="E177"/>
    </sheetView>
  </sheetViews>
  <sheetFormatPr defaultColWidth="12.140625" defaultRowHeight="15"/>
  <cols>
    <col min="1" max="1" width="13.57421875" style="9" customWidth="1"/>
    <col min="2" max="2" width="10.57421875" style="9" customWidth="1"/>
    <col min="3" max="4" width="7.7109375" style="9" customWidth="1"/>
    <col min="5" max="5" width="9.00390625" style="9" customWidth="1"/>
    <col min="6" max="6" width="8.28125" style="9" customWidth="1"/>
    <col min="7" max="18" width="11.140625" style="9" customWidth="1"/>
    <col min="19" max="19" width="11.7109375" style="9" customWidth="1"/>
    <col min="20" max="20" width="7.7109375" style="9" customWidth="1"/>
    <col min="21" max="16384" width="12.140625" style="9" customWidth="1"/>
  </cols>
  <sheetData>
    <row r="1" spans="1:22" ht="15.75" customHeight="1" hidden="1">
      <c r="A1" s="1"/>
      <c r="B1" s="2" t="s">
        <v>0</v>
      </c>
      <c r="C1" s="3" t="s">
        <v>1</v>
      </c>
      <c r="D1" s="4"/>
      <c r="E1" s="2" t="s">
        <v>2</v>
      </c>
      <c r="F1" s="3" t="s">
        <v>1</v>
      </c>
      <c r="G1" s="4"/>
      <c r="H1" s="2" t="s">
        <v>3</v>
      </c>
      <c r="I1" s="3" t="s">
        <v>1</v>
      </c>
      <c r="J1" s="5"/>
      <c r="K1" s="6" t="s">
        <v>4</v>
      </c>
      <c r="L1" s="7" t="s">
        <v>1</v>
      </c>
      <c r="M1" s="8"/>
      <c r="N1" s="6"/>
      <c r="O1" s="6"/>
      <c r="P1" s="6"/>
      <c r="Q1" s="6"/>
      <c r="R1" s="6"/>
      <c r="S1" s="6"/>
      <c r="T1" s="6"/>
      <c r="U1" s="6"/>
      <c r="V1" s="6"/>
    </row>
    <row r="2" spans="1:22" ht="15.75" customHeight="1" hidden="1">
      <c r="A2" s="1"/>
      <c r="B2" s="10">
        <v>1</v>
      </c>
      <c r="C2" s="11" t="s">
        <v>5</v>
      </c>
      <c r="D2" s="4"/>
      <c r="E2" s="12">
        <v>1.1</v>
      </c>
      <c r="F2" s="13" t="s">
        <v>6</v>
      </c>
      <c r="G2" s="4"/>
      <c r="H2" s="14" t="s">
        <v>7</v>
      </c>
      <c r="I2" s="15" t="s">
        <v>8</v>
      </c>
      <c r="J2" s="4"/>
      <c r="K2" s="16" t="s">
        <v>9</v>
      </c>
      <c r="L2" s="17" t="s">
        <v>10</v>
      </c>
      <c r="M2" s="18"/>
      <c r="N2" s="18"/>
      <c r="O2" s="18"/>
      <c r="P2" s="18"/>
      <c r="Q2" s="18"/>
      <c r="R2" s="18"/>
      <c r="S2" s="18"/>
      <c r="T2" s="18"/>
      <c r="U2" s="18"/>
      <c r="V2" s="19"/>
    </row>
    <row r="3" spans="1:22" ht="15.75" customHeight="1" hidden="1">
      <c r="A3" s="1"/>
      <c r="B3" s="10">
        <v>2</v>
      </c>
      <c r="C3" s="11" t="s">
        <v>11</v>
      </c>
      <c r="D3" s="4"/>
      <c r="E3" s="12">
        <v>1.2</v>
      </c>
      <c r="F3" s="13" t="s">
        <v>12</v>
      </c>
      <c r="G3" s="4"/>
      <c r="H3" s="14" t="s">
        <v>13</v>
      </c>
      <c r="I3" s="15" t="s">
        <v>14</v>
      </c>
      <c r="J3" s="4"/>
      <c r="K3" s="16" t="s">
        <v>15</v>
      </c>
      <c r="L3" s="17" t="s">
        <v>16</v>
      </c>
      <c r="M3" s="18"/>
      <c r="N3" s="18"/>
      <c r="O3" s="18"/>
      <c r="P3" s="18"/>
      <c r="Q3" s="18"/>
      <c r="R3" s="18"/>
      <c r="S3" s="18"/>
      <c r="T3" s="18"/>
      <c r="U3" s="18"/>
      <c r="V3" s="19"/>
    </row>
    <row r="4" spans="1:22" ht="15.75" customHeight="1" hidden="1">
      <c r="A4" s="1"/>
      <c r="B4" s="10">
        <v>3</v>
      </c>
      <c r="C4" s="11" t="s">
        <v>17</v>
      </c>
      <c r="D4" s="4"/>
      <c r="E4" s="12">
        <v>1.3</v>
      </c>
      <c r="F4" s="13" t="s">
        <v>18</v>
      </c>
      <c r="G4" s="4"/>
      <c r="H4" s="14" t="s">
        <v>19</v>
      </c>
      <c r="I4" s="15" t="s">
        <v>20</v>
      </c>
      <c r="J4" s="4"/>
      <c r="K4" s="16" t="s">
        <v>21</v>
      </c>
      <c r="L4" s="17" t="s">
        <v>22</v>
      </c>
      <c r="M4" s="18"/>
      <c r="N4" s="18"/>
      <c r="O4" s="18"/>
      <c r="P4" s="18"/>
      <c r="Q4" s="18"/>
      <c r="R4" s="18"/>
      <c r="S4" s="18"/>
      <c r="T4" s="18"/>
      <c r="U4" s="18"/>
      <c r="V4" s="19"/>
    </row>
    <row r="5" spans="1:22" ht="15.75" customHeight="1" hidden="1">
      <c r="A5" s="1"/>
      <c r="B5" s="20">
        <v>4</v>
      </c>
      <c r="C5" s="21" t="s">
        <v>23</v>
      </c>
      <c r="D5" s="4"/>
      <c r="E5" s="12">
        <v>1.4</v>
      </c>
      <c r="F5" s="13" t="s">
        <v>24</v>
      </c>
      <c r="G5" s="4"/>
      <c r="H5" s="14" t="s">
        <v>25</v>
      </c>
      <c r="I5" s="15" t="s">
        <v>26</v>
      </c>
      <c r="J5" s="4"/>
      <c r="K5" s="16" t="s">
        <v>27</v>
      </c>
      <c r="L5" s="17" t="s">
        <v>28</v>
      </c>
      <c r="M5" s="18"/>
      <c r="N5" s="18"/>
      <c r="O5" s="18"/>
      <c r="P5" s="18"/>
      <c r="Q5" s="18"/>
      <c r="R5" s="18"/>
      <c r="S5" s="18"/>
      <c r="T5" s="18"/>
      <c r="U5" s="18"/>
      <c r="V5" s="19"/>
    </row>
    <row r="6" spans="1:22" ht="15.75" customHeight="1" hidden="1">
      <c r="A6" s="22"/>
      <c r="B6" s="23"/>
      <c r="C6" s="23"/>
      <c r="D6" s="1"/>
      <c r="E6" s="12">
        <v>1.5</v>
      </c>
      <c r="F6" s="13" t="s">
        <v>29</v>
      </c>
      <c r="G6" s="4"/>
      <c r="H6" s="14" t="s">
        <v>30</v>
      </c>
      <c r="I6" s="15" t="s">
        <v>31</v>
      </c>
      <c r="J6" s="4"/>
      <c r="K6" s="16" t="s">
        <v>32</v>
      </c>
      <c r="L6" s="17" t="s">
        <v>33</v>
      </c>
      <c r="M6" s="18"/>
      <c r="N6" s="18"/>
      <c r="O6" s="18"/>
      <c r="P6" s="18"/>
      <c r="Q6" s="18"/>
      <c r="R6" s="18"/>
      <c r="S6" s="18"/>
      <c r="T6" s="18"/>
      <c r="U6" s="18"/>
      <c r="V6" s="19"/>
    </row>
    <row r="7" spans="1:22" ht="15.75" customHeight="1" hidden="1">
      <c r="A7" s="22"/>
      <c r="B7" s="22"/>
      <c r="C7" s="22"/>
      <c r="D7" s="1"/>
      <c r="E7" s="12">
        <v>1.6</v>
      </c>
      <c r="F7" s="13" t="s">
        <v>34</v>
      </c>
      <c r="G7" s="4"/>
      <c r="H7" s="14" t="s">
        <v>35</v>
      </c>
      <c r="I7" s="15" t="s">
        <v>36</v>
      </c>
      <c r="J7" s="4"/>
      <c r="K7" s="16" t="s">
        <v>37</v>
      </c>
      <c r="L7" s="17" t="s">
        <v>38</v>
      </c>
      <c r="M7" s="18"/>
      <c r="N7" s="18"/>
      <c r="O7" s="18"/>
      <c r="P7" s="18"/>
      <c r="Q7" s="18"/>
      <c r="R7" s="18"/>
      <c r="S7" s="18"/>
      <c r="T7" s="18"/>
      <c r="U7" s="18"/>
      <c r="V7" s="19"/>
    </row>
    <row r="8" spans="1:22" ht="24.75" customHeight="1" hidden="1">
      <c r="A8" s="22"/>
      <c r="B8" s="22"/>
      <c r="C8" s="22"/>
      <c r="D8" s="1"/>
      <c r="E8" s="12">
        <v>1.7</v>
      </c>
      <c r="F8" s="13" t="s">
        <v>39</v>
      </c>
      <c r="G8" s="4"/>
      <c r="H8" s="14" t="s">
        <v>40</v>
      </c>
      <c r="I8" s="15" t="s">
        <v>41</v>
      </c>
      <c r="J8" s="4"/>
      <c r="K8" s="16" t="s">
        <v>27</v>
      </c>
      <c r="L8" s="17" t="s">
        <v>28</v>
      </c>
      <c r="M8" s="18"/>
      <c r="N8" s="18"/>
      <c r="O8" s="18"/>
      <c r="P8" s="18"/>
      <c r="Q8" s="18"/>
      <c r="R8" s="18"/>
      <c r="S8" s="18"/>
      <c r="T8" s="18"/>
      <c r="U8" s="18"/>
      <c r="V8" s="19"/>
    </row>
    <row r="9" spans="1:22" ht="14.25" hidden="1">
      <c r="A9" s="22"/>
      <c r="B9" s="22"/>
      <c r="C9" s="22"/>
      <c r="D9" s="1"/>
      <c r="E9" s="12">
        <v>1.8</v>
      </c>
      <c r="F9" s="13" t="s">
        <v>42</v>
      </c>
      <c r="G9" s="4"/>
      <c r="H9" s="14" t="s">
        <v>43</v>
      </c>
      <c r="I9" s="15" t="s">
        <v>44</v>
      </c>
      <c r="J9" s="5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ht="14.25" hidden="1">
      <c r="A10" s="22"/>
      <c r="B10" s="22"/>
      <c r="C10" s="22"/>
      <c r="D10" s="1"/>
      <c r="E10" s="12">
        <v>2.1</v>
      </c>
      <c r="F10" s="13" t="s">
        <v>45</v>
      </c>
      <c r="G10" s="4"/>
      <c r="H10" s="14" t="s">
        <v>46</v>
      </c>
      <c r="I10" s="15" t="s">
        <v>47</v>
      </c>
      <c r="J10" s="5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14.25" hidden="1">
      <c r="A11" s="22"/>
      <c r="B11" s="22"/>
      <c r="C11" s="22"/>
      <c r="D11" s="1"/>
      <c r="E11" s="12">
        <v>2.2</v>
      </c>
      <c r="F11" s="13" t="s">
        <v>48</v>
      </c>
      <c r="G11" s="4"/>
      <c r="H11" s="14" t="s">
        <v>49</v>
      </c>
      <c r="I11" s="15" t="s">
        <v>50</v>
      </c>
      <c r="J11" s="5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14.25" hidden="1">
      <c r="A12" s="22"/>
      <c r="B12" s="22"/>
      <c r="C12" s="22"/>
      <c r="D12" s="1"/>
      <c r="E12" s="12">
        <v>2.3</v>
      </c>
      <c r="F12" s="13" t="s">
        <v>51</v>
      </c>
      <c r="G12" s="4"/>
      <c r="H12" s="14" t="s">
        <v>52</v>
      </c>
      <c r="I12" s="15" t="s">
        <v>53</v>
      </c>
      <c r="J12" s="5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</row>
    <row r="13" spans="1:22" ht="14.25" hidden="1">
      <c r="A13" s="22"/>
      <c r="B13" s="22"/>
      <c r="C13" s="22"/>
      <c r="D13" s="1"/>
      <c r="E13" s="12">
        <v>2.4</v>
      </c>
      <c r="F13" s="13" t="s">
        <v>54</v>
      </c>
      <c r="G13" s="4"/>
      <c r="H13" s="14" t="s">
        <v>55</v>
      </c>
      <c r="I13" s="15" t="s">
        <v>56</v>
      </c>
      <c r="J13" s="5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</row>
    <row r="14" spans="1:22" ht="14.25" hidden="1">
      <c r="A14" s="22"/>
      <c r="B14" s="22"/>
      <c r="C14" s="22"/>
      <c r="D14" s="1"/>
      <c r="E14" s="12">
        <v>2.5</v>
      </c>
      <c r="F14" s="13" t="s">
        <v>57</v>
      </c>
      <c r="G14" s="4"/>
      <c r="H14" s="14" t="s">
        <v>58</v>
      </c>
      <c r="I14" s="15" t="s">
        <v>59</v>
      </c>
      <c r="J14" s="5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</row>
    <row r="15" spans="1:22" ht="14.25" hidden="1">
      <c r="A15" s="22"/>
      <c r="B15" s="22"/>
      <c r="C15" s="22"/>
      <c r="D15" s="1"/>
      <c r="E15" s="12">
        <v>2.6</v>
      </c>
      <c r="F15" s="13" t="s">
        <v>60</v>
      </c>
      <c r="G15" s="4"/>
      <c r="H15" s="14" t="s">
        <v>61</v>
      </c>
      <c r="I15" s="15" t="s">
        <v>62</v>
      </c>
      <c r="J15" s="5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</row>
    <row r="16" spans="1:22" ht="14.25" hidden="1">
      <c r="A16" s="22"/>
      <c r="B16" s="22"/>
      <c r="C16" s="22"/>
      <c r="D16" s="1"/>
      <c r="E16" s="12">
        <v>2.7</v>
      </c>
      <c r="F16" s="13" t="s">
        <v>63</v>
      </c>
      <c r="G16" s="4"/>
      <c r="H16" s="14" t="s">
        <v>64</v>
      </c>
      <c r="I16" s="15" t="s">
        <v>65</v>
      </c>
      <c r="J16" s="5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</row>
    <row r="17" spans="1:22" ht="14.25" hidden="1">
      <c r="A17" s="22"/>
      <c r="B17" s="22"/>
      <c r="C17" s="22"/>
      <c r="D17" s="1"/>
      <c r="E17" s="12">
        <v>3.1</v>
      </c>
      <c r="F17" s="13" t="s">
        <v>66</v>
      </c>
      <c r="G17" s="4"/>
      <c r="H17" s="14" t="s">
        <v>67</v>
      </c>
      <c r="I17" s="15" t="s">
        <v>68</v>
      </c>
      <c r="J17" s="5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22" ht="14.25" hidden="1">
      <c r="A18" s="22"/>
      <c r="B18" s="22"/>
      <c r="C18" s="22"/>
      <c r="D18" s="1"/>
      <c r="E18" s="12">
        <v>3.2</v>
      </c>
      <c r="F18" s="13" t="s">
        <v>69</v>
      </c>
      <c r="G18" s="4"/>
      <c r="H18" s="14" t="s">
        <v>70</v>
      </c>
      <c r="I18" s="15" t="s">
        <v>71</v>
      </c>
      <c r="J18" s="5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ht="14.25" hidden="1">
      <c r="A19" s="22"/>
      <c r="B19" s="22"/>
      <c r="C19" s="22"/>
      <c r="D19" s="1"/>
      <c r="E19" s="12">
        <v>3.3</v>
      </c>
      <c r="F19" s="13" t="s">
        <v>72</v>
      </c>
      <c r="G19" s="4"/>
      <c r="H19" s="14" t="s">
        <v>73</v>
      </c>
      <c r="I19" s="15" t="s">
        <v>74</v>
      </c>
      <c r="J19" s="5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1:22" ht="14.25" hidden="1">
      <c r="A20" s="22"/>
      <c r="B20" s="22"/>
      <c r="C20" s="22"/>
      <c r="D20" s="1"/>
      <c r="E20" s="12">
        <v>3.4</v>
      </c>
      <c r="F20" s="13" t="s">
        <v>75</v>
      </c>
      <c r="G20" s="4"/>
      <c r="H20" s="14" t="s">
        <v>76</v>
      </c>
      <c r="I20" s="15" t="s">
        <v>77</v>
      </c>
      <c r="J20" s="5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ht="14.25" hidden="1">
      <c r="A21" s="22"/>
      <c r="B21" s="22"/>
      <c r="C21" s="22"/>
      <c r="D21" s="1"/>
      <c r="E21" s="12">
        <v>3.5</v>
      </c>
      <c r="F21" s="13" t="s">
        <v>78</v>
      </c>
      <c r="G21" s="4"/>
      <c r="H21" s="14" t="s">
        <v>79</v>
      </c>
      <c r="I21" s="15" t="s">
        <v>80</v>
      </c>
      <c r="J21" s="5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ht="14.25" hidden="1">
      <c r="A22" s="22"/>
      <c r="B22" s="22"/>
      <c r="C22" s="22"/>
      <c r="D22" s="1"/>
      <c r="E22" s="12">
        <v>3.6</v>
      </c>
      <c r="F22" s="13" t="s">
        <v>81</v>
      </c>
      <c r="G22" s="4"/>
      <c r="H22" s="14" t="s">
        <v>82</v>
      </c>
      <c r="I22" s="15" t="s">
        <v>83</v>
      </c>
      <c r="J22" s="5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:22" ht="14.25" hidden="1">
      <c r="A23" s="22"/>
      <c r="B23" s="22"/>
      <c r="C23" s="22"/>
      <c r="D23" s="1"/>
      <c r="E23" s="12">
        <v>3.7</v>
      </c>
      <c r="F23" s="13" t="s">
        <v>84</v>
      </c>
      <c r="G23" s="4"/>
      <c r="H23" s="14" t="s">
        <v>85</v>
      </c>
      <c r="I23" s="15" t="s">
        <v>86</v>
      </c>
      <c r="J23" s="5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</row>
    <row r="24" spans="1:22" ht="14.25" hidden="1">
      <c r="A24" s="22"/>
      <c r="B24" s="22"/>
      <c r="C24" s="22"/>
      <c r="D24" s="1"/>
      <c r="E24" s="12">
        <v>3.8</v>
      </c>
      <c r="F24" s="13" t="s">
        <v>87</v>
      </c>
      <c r="G24" s="4"/>
      <c r="H24" s="14" t="s">
        <v>88</v>
      </c>
      <c r="I24" s="15" t="s">
        <v>89</v>
      </c>
      <c r="J24" s="5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</row>
    <row r="25" spans="1:22" ht="14.25" hidden="1">
      <c r="A25" s="22"/>
      <c r="B25" s="22"/>
      <c r="C25" s="22"/>
      <c r="D25" s="1"/>
      <c r="E25" s="12">
        <v>3.9</v>
      </c>
      <c r="F25" s="13" t="s">
        <v>90</v>
      </c>
      <c r="G25" s="4"/>
      <c r="H25" s="14" t="s">
        <v>91</v>
      </c>
      <c r="I25" s="15" t="s">
        <v>92</v>
      </c>
      <c r="J25" s="5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</row>
    <row r="26" spans="1:22" ht="14.25" hidden="1">
      <c r="A26" s="22"/>
      <c r="B26" s="22"/>
      <c r="C26" s="22"/>
      <c r="D26" s="1"/>
      <c r="E26" s="12">
        <v>4.1</v>
      </c>
      <c r="F26" s="13" t="s">
        <v>93</v>
      </c>
      <c r="G26" s="4"/>
      <c r="H26" s="14" t="s">
        <v>94</v>
      </c>
      <c r="I26" s="15" t="s">
        <v>95</v>
      </c>
      <c r="J26" s="5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</row>
    <row r="27" spans="1:22" ht="14.25" hidden="1">
      <c r="A27" s="22"/>
      <c r="B27" s="22"/>
      <c r="C27" s="22"/>
      <c r="D27" s="1"/>
      <c r="E27" s="12">
        <v>4.2</v>
      </c>
      <c r="F27" s="13" t="s">
        <v>96</v>
      </c>
      <c r="G27" s="4"/>
      <c r="H27" s="14" t="s">
        <v>97</v>
      </c>
      <c r="I27" s="15" t="s">
        <v>98</v>
      </c>
      <c r="J27" s="5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1:22" ht="14.25" hidden="1">
      <c r="A28" s="22"/>
      <c r="B28" s="22"/>
      <c r="C28" s="22"/>
      <c r="D28" s="1"/>
      <c r="E28" s="12">
        <v>4.3</v>
      </c>
      <c r="F28" s="13" t="s">
        <v>99</v>
      </c>
      <c r="G28" s="4"/>
      <c r="H28" s="14" t="s">
        <v>100</v>
      </c>
      <c r="I28" s="15" t="s">
        <v>101</v>
      </c>
      <c r="J28" s="5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29" spans="1:22" ht="15.75" customHeight="1" hidden="1">
      <c r="A29" s="22"/>
      <c r="B29" s="22"/>
      <c r="C29" s="22"/>
      <c r="D29" s="1"/>
      <c r="E29" s="24">
        <v>4.4</v>
      </c>
      <c r="F29" s="25" t="s">
        <v>102</v>
      </c>
      <c r="G29" s="4"/>
      <c r="H29" s="14" t="s">
        <v>103</v>
      </c>
      <c r="I29" s="15" t="s">
        <v>104</v>
      </c>
      <c r="J29" s="5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</row>
    <row r="30" spans="1:22" ht="14.25" hidden="1">
      <c r="A30" s="22"/>
      <c r="B30" s="22"/>
      <c r="C30" s="22"/>
      <c r="D30" s="22"/>
      <c r="E30" s="23"/>
      <c r="F30" s="23"/>
      <c r="G30" s="1"/>
      <c r="H30" s="14" t="s">
        <v>105</v>
      </c>
      <c r="I30" s="15" t="s">
        <v>106</v>
      </c>
      <c r="J30" s="5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</row>
    <row r="31" spans="1:22" ht="14.25" hidden="1">
      <c r="A31" s="22"/>
      <c r="B31" s="22"/>
      <c r="C31" s="22"/>
      <c r="D31" s="22"/>
      <c r="E31" s="22"/>
      <c r="F31" s="22"/>
      <c r="G31" s="1"/>
      <c r="H31" s="14" t="s">
        <v>107</v>
      </c>
      <c r="I31" s="15" t="s">
        <v>65</v>
      </c>
      <c r="J31" s="5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</row>
    <row r="32" spans="1:22" ht="14.25" hidden="1">
      <c r="A32" s="22"/>
      <c r="B32" s="22"/>
      <c r="C32" s="22"/>
      <c r="D32" s="22"/>
      <c r="E32" s="22"/>
      <c r="F32" s="22"/>
      <c r="G32" s="1"/>
      <c r="H32" s="14" t="s">
        <v>108</v>
      </c>
      <c r="I32" s="15" t="s">
        <v>109</v>
      </c>
      <c r="J32" s="5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1:22" ht="14.25" hidden="1">
      <c r="A33" s="22"/>
      <c r="B33" s="22"/>
      <c r="C33" s="22"/>
      <c r="D33" s="22"/>
      <c r="E33" s="22"/>
      <c r="F33" s="22"/>
      <c r="G33" s="1"/>
      <c r="H33" s="14" t="s">
        <v>110</v>
      </c>
      <c r="I33" s="15" t="s">
        <v>111</v>
      </c>
      <c r="J33" s="5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22" ht="14.25" hidden="1">
      <c r="A34" s="22"/>
      <c r="B34" s="22"/>
      <c r="C34" s="22"/>
      <c r="D34" s="22"/>
      <c r="E34" s="22"/>
      <c r="F34" s="22"/>
      <c r="G34" s="1"/>
      <c r="H34" s="14" t="s">
        <v>112</v>
      </c>
      <c r="I34" s="15" t="s">
        <v>113</v>
      </c>
      <c r="J34" s="5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</row>
    <row r="35" spans="1:22" ht="14.25" hidden="1">
      <c r="A35" s="22"/>
      <c r="B35" s="22"/>
      <c r="C35" s="22"/>
      <c r="D35" s="22"/>
      <c r="E35" s="22"/>
      <c r="F35" s="22"/>
      <c r="G35" s="1"/>
      <c r="H35" s="14" t="s">
        <v>114</v>
      </c>
      <c r="I35" s="15" t="s">
        <v>115</v>
      </c>
      <c r="J35" s="5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</row>
    <row r="36" spans="1:22" ht="14.25" hidden="1">
      <c r="A36" s="22"/>
      <c r="B36" s="22"/>
      <c r="C36" s="22"/>
      <c r="D36" s="22"/>
      <c r="E36" s="22"/>
      <c r="F36" s="22"/>
      <c r="G36" s="1"/>
      <c r="H36" s="14" t="s">
        <v>116</v>
      </c>
      <c r="I36" s="15" t="s">
        <v>117</v>
      </c>
      <c r="J36" s="5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</row>
    <row r="37" spans="1:22" ht="14.25" hidden="1">
      <c r="A37" s="22"/>
      <c r="B37" s="22"/>
      <c r="C37" s="22"/>
      <c r="D37" s="22"/>
      <c r="E37" s="22"/>
      <c r="F37" s="22"/>
      <c r="G37" s="1"/>
      <c r="H37" s="14" t="s">
        <v>118</v>
      </c>
      <c r="I37" s="15" t="s">
        <v>119</v>
      </c>
      <c r="J37" s="5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</row>
    <row r="38" spans="1:22" ht="14.25" hidden="1">
      <c r="A38" s="22"/>
      <c r="B38" s="22"/>
      <c r="C38" s="22"/>
      <c r="D38" s="22"/>
      <c r="E38" s="22"/>
      <c r="F38" s="22"/>
      <c r="G38" s="1"/>
      <c r="H38" s="14" t="s">
        <v>120</v>
      </c>
      <c r="I38" s="15" t="s">
        <v>121</v>
      </c>
      <c r="J38" s="5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</row>
    <row r="39" spans="1:22" ht="14.25" hidden="1">
      <c r="A39" s="22"/>
      <c r="B39" s="22"/>
      <c r="C39" s="22"/>
      <c r="D39" s="22"/>
      <c r="E39" s="22"/>
      <c r="F39" s="22"/>
      <c r="G39" s="1"/>
      <c r="H39" s="14" t="s">
        <v>122</v>
      </c>
      <c r="I39" s="15" t="s">
        <v>123</v>
      </c>
      <c r="J39" s="5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</row>
    <row r="40" spans="1:22" ht="14.25" hidden="1">
      <c r="A40" s="22"/>
      <c r="B40" s="22"/>
      <c r="C40" s="22"/>
      <c r="D40" s="22"/>
      <c r="E40" s="22"/>
      <c r="F40" s="22"/>
      <c r="G40" s="1"/>
      <c r="H40" s="14" t="s">
        <v>124</v>
      </c>
      <c r="I40" s="15" t="s">
        <v>125</v>
      </c>
      <c r="J40" s="5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</row>
    <row r="41" spans="1:22" ht="14.25" hidden="1">
      <c r="A41" s="22"/>
      <c r="B41" s="22"/>
      <c r="C41" s="22"/>
      <c r="D41" s="22"/>
      <c r="E41" s="22"/>
      <c r="F41" s="22"/>
      <c r="G41" s="1"/>
      <c r="H41" s="14" t="s">
        <v>126</v>
      </c>
      <c r="I41" s="15" t="s">
        <v>127</v>
      </c>
      <c r="J41" s="5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</row>
    <row r="42" spans="1:22" ht="14.25" hidden="1">
      <c r="A42" s="22"/>
      <c r="B42" s="22"/>
      <c r="C42" s="22"/>
      <c r="D42" s="22"/>
      <c r="E42" s="22"/>
      <c r="F42" s="22"/>
      <c r="G42" s="1"/>
      <c r="H42" s="14" t="s">
        <v>128</v>
      </c>
      <c r="I42" s="15" t="s">
        <v>129</v>
      </c>
      <c r="J42" s="5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</row>
    <row r="43" spans="1:22" ht="14.25" hidden="1">
      <c r="A43" s="22"/>
      <c r="B43" s="22"/>
      <c r="C43" s="22"/>
      <c r="D43" s="22"/>
      <c r="E43" s="22"/>
      <c r="F43" s="22"/>
      <c r="G43" s="1"/>
      <c r="H43" s="14" t="s">
        <v>130</v>
      </c>
      <c r="I43" s="15" t="s">
        <v>131</v>
      </c>
      <c r="J43" s="5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</row>
    <row r="44" spans="1:22" ht="14.25" hidden="1">
      <c r="A44" s="22"/>
      <c r="B44" s="22"/>
      <c r="C44" s="22"/>
      <c r="D44" s="22"/>
      <c r="E44" s="22"/>
      <c r="F44" s="22"/>
      <c r="G44" s="1"/>
      <c r="H44" s="14" t="s">
        <v>132</v>
      </c>
      <c r="I44" s="15" t="s">
        <v>133</v>
      </c>
      <c r="J44" s="5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</row>
    <row r="45" spans="1:22" ht="14.25" hidden="1">
      <c r="A45" s="22"/>
      <c r="B45" s="22"/>
      <c r="C45" s="22"/>
      <c r="D45" s="22"/>
      <c r="E45" s="22"/>
      <c r="F45" s="22"/>
      <c r="G45" s="1"/>
      <c r="H45" s="14" t="s">
        <v>134</v>
      </c>
      <c r="I45" s="15" t="s">
        <v>135</v>
      </c>
      <c r="J45" s="5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</row>
    <row r="46" spans="1:22" ht="14.25" hidden="1">
      <c r="A46" s="22"/>
      <c r="B46" s="22"/>
      <c r="C46" s="22"/>
      <c r="D46" s="22"/>
      <c r="E46" s="22"/>
      <c r="F46" s="22"/>
      <c r="G46" s="1"/>
      <c r="H46" s="14" t="s">
        <v>136</v>
      </c>
      <c r="I46" s="15" t="s">
        <v>137</v>
      </c>
      <c r="J46" s="5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</row>
    <row r="47" spans="1:22" ht="14.25" hidden="1">
      <c r="A47" s="22"/>
      <c r="B47" s="22"/>
      <c r="C47" s="22"/>
      <c r="D47" s="22"/>
      <c r="E47" s="22"/>
      <c r="F47" s="22"/>
      <c r="G47" s="1"/>
      <c r="H47" s="14" t="s">
        <v>138</v>
      </c>
      <c r="I47" s="15" t="s">
        <v>139</v>
      </c>
      <c r="J47" s="5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</row>
    <row r="48" spans="1:22" ht="14.25" hidden="1">
      <c r="A48" s="22"/>
      <c r="B48" s="22"/>
      <c r="C48" s="22"/>
      <c r="D48" s="22"/>
      <c r="E48" s="22"/>
      <c r="F48" s="22"/>
      <c r="G48" s="1"/>
      <c r="H48" s="14" t="s">
        <v>140</v>
      </c>
      <c r="I48" s="15" t="s">
        <v>141</v>
      </c>
      <c r="J48" s="5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</row>
    <row r="49" spans="1:22" ht="14.25" hidden="1">
      <c r="A49" s="22"/>
      <c r="B49" s="22"/>
      <c r="C49" s="22"/>
      <c r="D49" s="22"/>
      <c r="E49" s="22"/>
      <c r="F49" s="22"/>
      <c r="G49" s="1"/>
      <c r="H49" s="14" t="s">
        <v>142</v>
      </c>
      <c r="I49" s="15" t="s">
        <v>143</v>
      </c>
      <c r="J49" s="5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</row>
    <row r="50" spans="1:22" ht="14.25" hidden="1">
      <c r="A50" s="22"/>
      <c r="B50" s="22"/>
      <c r="C50" s="22"/>
      <c r="D50" s="22"/>
      <c r="E50" s="22"/>
      <c r="F50" s="22"/>
      <c r="G50" s="1"/>
      <c r="H50" s="14" t="s">
        <v>144</v>
      </c>
      <c r="I50" s="15" t="s">
        <v>145</v>
      </c>
      <c r="J50" s="5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</row>
    <row r="51" spans="1:22" ht="14.25" hidden="1">
      <c r="A51" s="22"/>
      <c r="B51" s="22"/>
      <c r="C51" s="22"/>
      <c r="D51" s="22"/>
      <c r="E51" s="22"/>
      <c r="F51" s="22"/>
      <c r="G51" s="1"/>
      <c r="H51" s="14" t="s">
        <v>146</v>
      </c>
      <c r="I51" s="15" t="s">
        <v>147</v>
      </c>
      <c r="J51" s="5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</row>
    <row r="52" spans="1:22" ht="14.25" hidden="1">
      <c r="A52" s="22"/>
      <c r="B52" s="22"/>
      <c r="C52" s="22"/>
      <c r="D52" s="22"/>
      <c r="E52" s="22"/>
      <c r="F52" s="22"/>
      <c r="G52" s="1"/>
      <c r="H52" s="14" t="s">
        <v>148</v>
      </c>
      <c r="I52" s="15" t="s">
        <v>149</v>
      </c>
      <c r="J52" s="5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</row>
    <row r="53" spans="1:22" ht="14.25" hidden="1">
      <c r="A53" s="22"/>
      <c r="B53" s="22"/>
      <c r="C53" s="22"/>
      <c r="D53" s="22"/>
      <c r="E53" s="22"/>
      <c r="F53" s="22"/>
      <c r="G53" s="1"/>
      <c r="H53" s="14" t="s">
        <v>150</v>
      </c>
      <c r="I53" s="15" t="s">
        <v>151</v>
      </c>
      <c r="J53" s="5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</row>
    <row r="54" spans="1:22" ht="14.25" hidden="1">
      <c r="A54" s="22"/>
      <c r="B54" s="22"/>
      <c r="C54" s="22"/>
      <c r="D54" s="22"/>
      <c r="E54" s="22"/>
      <c r="F54" s="22"/>
      <c r="G54" s="1"/>
      <c r="H54" s="14" t="s">
        <v>152</v>
      </c>
      <c r="I54" s="15" t="s">
        <v>153</v>
      </c>
      <c r="J54" s="5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</row>
    <row r="55" spans="1:22" ht="14.25" hidden="1">
      <c r="A55" s="22"/>
      <c r="B55" s="22"/>
      <c r="C55" s="22"/>
      <c r="D55" s="22"/>
      <c r="E55" s="22"/>
      <c r="F55" s="22"/>
      <c r="G55" s="1"/>
      <c r="H55" s="14" t="s">
        <v>154</v>
      </c>
      <c r="I55" s="15" t="s">
        <v>155</v>
      </c>
      <c r="J55" s="5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</row>
    <row r="56" spans="1:22" ht="14.25" hidden="1">
      <c r="A56" s="22"/>
      <c r="B56" s="22"/>
      <c r="C56" s="22"/>
      <c r="D56" s="22"/>
      <c r="E56" s="22"/>
      <c r="F56" s="22"/>
      <c r="G56" s="1"/>
      <c r="H56" s="14" t="s">
        <v>156</v>
      </c>
      <c r="I56" s="15" t="s">
        <v>157</v>
      </c>
      <c r="J56" s="5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</row>
    <row r="57" spans="1:22" ht="14.25" hidden="1">
      <c r="A57" s="22"/>
      <c r="B57" s="22"/>
      <c r="C57" s="22"/>
      <c r="D57" s="22"/>
      <c r="E57" s="22"/>
      <c r="F57" s="22"/>
      <c r="G57" s="1"/>
      <c r="H57" s="14" t="s">
        <v>158</v>
      </c>
      <c r="I57" s="15" t="s">
        <v>159</v>
      </c>
      <c r="J57" s="5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</row>
    <row r="58" spans="1:22" ht="14.25" hidden="1">
      <c r="A58" s="22"/>
      <c r="B58" s="22"/>
      <c r="C58" s="22"/>
      <c r="D58" s="22"/>
      <c r="E58" s="22"/>
      <c r="F58" s="22"/>
      <c r="G58" s="1"/>
      <c r="H58" s="14" t="s">
        <v>160</v>
      </c>
      <c r="I58" s="15" t="s">
        <v>161</v>
      </c>
      <c r="J58" s="5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</row>
    <row r="59" spans="1:22" ht="14.25" hidden="1">
      <c r="A59" s="22"/>
      <c r="B59" s="22"/>
      <c r="C59" s="22"/>
      <c r="D59" s="22"/>
      <c r="E59" s="22"/>
      <c r="F59" s="22"/>
      <c r="G59" s="1"/>
      <c r="H59" s="14" t="s">
        <v>162</v>
      </c>
      <c r="I59" s="15" t="s">
        <v>163</v>
      </c>
      <c r="J59" s="5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</row>
    <row r="60" spans="1:22" ht="14.25" hidden="1">
      <c r="A60" s="22"/>
      <c r="B60" s="22"/>
      <c r="C60" s="22"/>
      <c r="D60" s="22"/>
      <c r="E60" s="22"/>
      <c r="F60" s="22"/>
      <c r="G60" s="1"/>
      <c r="H60" s="14" t="s">
        <v>164</v>
      </c>
      <c r="I60" s="15" t="s">
        <v>165</v>
      </c>
      <c r="J60" s="5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</row>
    <row r="61" spans="1:22" ht="14.25" hidden="1">
      <c r="A61" s="22"/>
      <c r="B61" s="22"/>
      <c r="C61" s="22"/>
      <c r="D61" s="22"/>
      <c r="E61" s="22"/>
      <c r="F61" s="22"/>
      <c r="G61" s="1"/>
      <c r="H61" s="14" t="s">
        <v>166</v>
      </c>
      <c r="I61" s="15" t="s">
        <v>167</v>
      </c>
      <c r="J61" s="5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</row>
    <row r="62" spans="1:22" ht="14.25" hidden="1">
      <c r="A62" s="22"/>
      <c r="B62" s="22"/>
      <c r="C62" s="22"/>
      <c r="D62" s="22"/>
      <c r="E62" s="22"/>
      <c r="F62" s="22"/>
      <c r="G62" s="1"/>
      <c r="H62" s="14" t="s">
        <v>168</v>
      </c>
      <c r="I62" s="15" t="s">
        <v>169</v>
      </c>
      <c r="J62" s="5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</row>
    <row r="63" spans="1:22" ht="14.25" hidden="1">
      <c r="A63" s="22"/>
      <c r="B63" s="22"/>
      <c r="C63" s="22"/>
      <c r="D63" s="22"/>
      <c r="E63" s="22"/>
      <c r="F63" s="22"/>
      <c r="G63" s="1"/>
      <c r="H63" s="14" t="s">
        <v>170</v>
      </c>
      <c r="I63" s="15" t="s">
        <v>171</v>
      </c>
      <c r="J63" s="5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</row>
    <row r="64" spans="1:22" ht="14.25" hidden="1">
      <c r="A64" s="22"/>
      <c r="B64" s="22"/>
      <c r="C64" s="22"/>
      <c r="D64" s="22"/>
      <c r="E64" s="22"/>
      <c r="F64" s="22"/>
      <c r="G64" s="1"/>
      <c r="H64" s="14" t="s">
        <v>172</v>
      </c>
      <c r="I64" s="15" t="s">
        <v>173</v>
      </c>
      <c r="J64" s="5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</row>
    <row r="65" spans="1:22" ht="14.25" hidden="1">
      <c r="A65" s="22"/>
      <c r="B65" s="22"/>
      <c r="C65" s="22"/>
      <c r="D65" s="22"/>
      <c r="E65" s="22"/>
      <c r="F65" s="22"/>
      <c r="G65" s="1"/>
      <c r="H65" s="14" t="s">
        <v>174</v>
      </c>
      <c r="I65" s="15" t="s">
        <v>175</v>
      </c>
      <c r="J65" s="5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</row>
    <row r="66" spans="1:22" ht="14.25" hidden="1">
      <c r="A66" s="22"/>
      <c r="B66" s="22"/>
      <c r="C66" s="22"/>
      <c r="D66" s="22"/>
      <c r="E66" s="22"/>
      <c r="F66" s="22"/>
      <c r="G66" s="1"/>
      <c r="H66" s="14" t="s">
        <v>176</v>
      </c>
      <c r="I66" s="15" t="s">
        <v>177</v>
      </c>
      <c r="J66" s="5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</row>
    <row r="67" spans="1:22" ht="14.25" hidden="1">
      <c r="A67" s="22"/>
      <c r="B67" s="22"/>
      <c r="C67" s="22"/>
      <c r="D67" s="22"/>
      <c r="E67" s="22"/>
      <c r="F67" s="22"/>
      <c r="G67" s="1"/>
      <c r="H67" s="14" t="s">
        <v>178</v>
      </c>
      <c r="I67" s="15" t="s">
        <v>179</v>
      </c>
      <c r="J67" s="5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</row>
    <row r="68" spans="1:22" ht="14.25" hidden="1">
      <c r="A68" s="22"/>
      <c r="B68" s="22"/>
      <c r="C68" s="22"/>
      <c r="D68" s="22"/>
      <c r="E68" s="22"/>
      <c r="F68" s="22"/>
      <c r="G68" s="1"/>
      <c r="H68" s="14" t="s">
        <v>180</v>
      </c>
      <c r="I68" s="15" t="s">
        <v>181</v>
      </c>
      <c r="J68" s="5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</row>
    <row r="69" spans="1:22" ht="14.25" hidden="1">
      <c r="A69" s="22"/>
      <c r="B69" s="22"/>
      <c r="C69" s="22"/>
      <c r="D69" s="22"/>
      <c r="E69" s="22"/>
      <c r="F69" s="22"/>
      <c r="G69" s="1"/>
      <c r="H69" s="14" t="s">
        <v>182</v>
      </c>
      <c r="I69" s="15" t="s">
        <v>183</v>
      </c>
      <c r="J69" s="5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</row>
    <row r="70" spans="1:22" ht="14.25" hidden="1">
      <c r="A70" s="22"/>
      <c r="B70" s="22"/>
      <c r="C70" s="22"/>
      <c r="D70" s="22"/>
      <c r="E70" s="22"/>
      <c r="F70" s="22"/>
      <c r="G70" s="1"/>
      <c r="H70" s="14" t="s">
        <v>184</v>
      </c>
      <c r="I70" s="15" t="s">
        <v>185</v>
      </c>
      <c r="J70" s="5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</row>
    <row r="71" spans="1:22" ht="14.25" hidden="1">
      <c r="A71" s="22"/>
      <c r="B71" s="22"/>
      <c r="C71" s="22"/>
      <c r="D71" s="22"/>
      <c r="E71" s="22"/>
      <c r="F71" s="22"/>
      <c r="G71" s="1"/>
      <c r="H71" s="14" t="s">
        <v>186</v>
      </c>
      <c r="I71" s="15" t="s">
        <v>187</v>
      </c>
      <c r="J71" s="5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</row>
    <row r="72" spans="1:22" ht="14.25" hidden="1">
      <c r="A72" s="22"/>
      <c r="B72" s="22"/>
      <c r="C72" s="22"/>
      <c r="D72" s="22"/>
      <c r="E72" s="22"/>
      <c r="F72" s="22"/>
      <c r="G72" s="1"/>
      <c r="H72" s="14" t="s">
        <v>188</v>
      </c>
      <c r="I72" s="15" t="s">
        <v>189</v>
      </c>
      <c r="J72" s="5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</row>
    <row r="73" spans="1:22" ht="14.25" hidden="1">
      <c r="A73" s="22"/>
      <c r="B73" s="22"/>
      <c r="C73" s="22"/>
      <c r="D73" s="22"/>
      <c r="E73" s="22"/>
      <c r="F73" s="22"/>
      <c r="G73" s="1"/>
      <c r="H73" s="14" t="s">
        <v>190</v>
      </c>
      <c r="I73" s="15" t="s">
        <v>191</v>
      </c>
      <c r="J73" s="5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</row>
    <row r="74" spans="1:22" ht="14.25" hidden="1">
      <c r="A74" s="22"/>
      <c r="B74" s="22"/>
      <c r="C74" s="22"/>
      <c r="D74" s="22"/>
      <c r="E74" s="22"/>
      <c r="F74" s="22"/>
      <c r="G74" s="1"/>
      <c r="H74" s="14" t="s">
        <v>192</v>
      </c>
      <c r="I74" s="15" t="s">
        <v>193</v>
      </c>
      <c r="J74" s="5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</row>
    <row r="75" spans="1:22" ht="14.25" hidden="1">
      <c r="A75" s="22"/>
      <c r="B75" s="22"/>
      <c r="C75" s="22"/>
      <c r="D75" s="22"/>
      <c r="E75" s="22"/>
      <c r="F75" s="22"/>
      <c r="G75" s="1"/>
      <c r="H75" s="14" t="s">
        <v>194</v>
      </c>
      <c r="I75" s="15" t="s">
        <v>195</v>
      </c>
      <c r="J75" s="5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</row>
    <row r="76" spans="1:22" ht="14.25" hidden="1">
      <c r="A76" s="22"/>
      <c r="B76" s="22"/>
      <c r="C76" s="22"/>
      <c r="D76" s="22"/>
      <c r="E76" s="22"/>
      <c r="F76" s="22"/>
      <c r="G76" s="1"/>
      <c r="H76" s="14" t="s">
        <v>196</v>
      </c>
      <c r="I76" s="15" t="s">
        <v>197</v>
      </c>
      <c r="J76" s="5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</row>
    <row r="77" spans="1:22" ht="14.25" hidden="1">
      <c r="A77" s="22"/>
      <c r="B77" s="22"/>
      <c r="C77" s="22"/>
      <c r="D77" s="22"/>
      <c r="E77" s="22"/>
      <c r="F77" s="22"/>
      <c r="G77" s="1"/>
      <c r="H77" s="14" t="s">
        <v>198</v>
      </c>
      <c r="I77" s="15" t="s">
        <v>199</v>
      </c>
      <c r="J77" s="5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</row>
    <row r="78" spans="1:22" ht="14.25" hidden="1">
      <c r="A78" s="22"/>
      <c r="B78" s="22"/>
      <c r="C78" s="22"/>
      <c r="D78" s="22"/>
      <c r="E78" s="22"/>
      <c r="F78" s="22"/>
      <c r="G78" s="1"/>
      <c r="H78" s="14" t="s">
        <v>200</v>
      </c>
      <c r="I78" s="15" t="s">
        <v>201</v>
      </c>
      <c r="J78" s="5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</row>
    <row r="79" spans="1:22" ht="14.25" hidden="1">
      <c r="A79" s="22"/>
      <c r="B79" s="22"/>
      <c r="C79" s="22"/>
      <c r="D79" s="22"/>
      <c r="E79" s="22"/>
      <c r="F79" s="22"/>
      <c r="G79" s="1"/>
      <c r="H79" s="14" t="s">
        <v>202</v>
      </c>
      <c r="I79" s="15" t="s">
        <v>203</v>
      </c>
      <c r="J79" s="5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</row>
    <row r="80" spans="1:22" ht="14.25" hidden="1">
      <c r="A80" s="22"/>
      <c r="B80" s="22"/>
      <c r="C80" s="22"/>
      <c r="D80" s="22"/>
      <c r="E80" s="22"/>
      <c r="F80" s="22"/>
      <c r="G80" s="1"/>
      <c r="H80" s="14" t="s">
        <v>204</v>
      </c>
      <c r="I80" s="15" t="s">
        <v>205</v>
      </c>
      <c r="J80" s="5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</row>
    <row r="81" spans="1:22" ht="14.25" hidden="1">
      <c r="A81" s="22"/>
      <c r="B81" s="22"/>
      <c r="C81" s="22"/>
      <c r="D81" s="22"/>
      <c r="E81" s="22"/>
      <c r="F81" s="22"/>
      <c r="G81" s="1"/>
      <c r="H81" s="14" t="s">
        <v>206</v>
      </c>
      <c r="I81" s="15" t="s">
        <v>207</v>
      </c>
      <c r="J81" s="5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</row>
    <row r="82" spans="1:22" ht="14.25" hidden="1">
      <c r="A82" s="22"/>
      <c r="B82" s="22"/>
      <c r="C82" s="22"/>
      <c r="D82" s="22"/>
      <c r="E82" s="22"/>
      <c r="F82" s="22"/>
      <c r="G82" s="1"/>
      <c r="H82" s="14" t="s">
        <v>208</v>
      </c>
      <c r="I82" s="15" t="s">
        <v>209</v>
      </c>
      <c r="J82" s="5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</row>
    <row r="83" spans="1:22" ht="14.25" hidden="1">
      <c r="A83" s="22"/>
      <c r="B83" s="22"/>
      <c r="C83" s="22"/>
      <c r="D83" s="22"/>
      <c r="E83" s="22"/>
      <c r="F83" s="22"/>
      <c r="G83" s="1"/>
      <c r="H83" s="14" t="s">
        <v>210</v>
      </c>
      <c r="I83" s="15" t="s">
        <v>211</v>
      </c>
      <c r="J83" s="5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</row>
    <row r="84" spans="1:22" ht="14.25" hidden="1">
      <c r="A84" s="22"/>
      <c r="B84" s="22"/>
      <c r="C84" s="22"/>
      <c r="D84" s="22"/>
      <c r="E84" s="22"/>
      <c r="F84" s="22"/>
      <c r="G84" s="1"/>
      <c r="H84" s="14" t="s">
        <v>212</v>
      </c>
      <c r="I84" s="15" t="s">
        <v>213</v>
      </c>
      <c r="J84" s="5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</row>
    <row r="85" spans="1:22" ht="14.25" hidden="1">
      <c r="A85" s="22"/>
      <c r="B85" s="22"/>
      <c r="C85" s="22"/>
      <c r="D85" s="22"/>
      <c r="E85" s="22"/>
      <c r="F85" s="22"/>
      <c r="G85" s="1"/>
      <c r="H85" s="14" t="s">
        <v>214</v>
      </c>
      <c r="I85" s="15" t="s">
        <v>215</v>
      </c>
      <c r="J85" s="5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</row>
    <row r="86" spans="1:22" ht="14.25" hidden="1">
      <c r="A86" s="22"/>
      <c r="B86" s="22"/>
      <c r="C86" s="22"/>
      <c r="D86" s="22"/>
      <c r="E86" s="22"/>
      <c r="F86" s="22"/>
      <c r="G86" s="1"/>
      <c r="H86" s="14" t="s">
        <v>216</v>
      </c>
      <c r="I86" s="15" t="s">
        <v>217</v>
      </c>
      <c r="J86" s="5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</row>
    <row r="87" spans="1:22" ht="14.25" hidden="1">
      <c r="A87" s="22"/>
      <c r="B87" s="22"/>
      <c r="C87" s="22"/>
      <c r="D87" s="22"/>
      <c r="E87" s="22"/>
      <c r="F87" s="22"/>
      <c r="G87" s="1"/>
      <c r="H87" s="14" t="s">
        <v>218</v>
      </c>
      <c r="I87" s="15" t="s">
        <v>219</v>
      </c>
      <c r="J87" s="5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</row>
    <row r="88" spans="1:22" ht="14.25" hidden="1">
      <c r="A88" s="22"/>
      <c r="B88" s="22"/>
      <c r="C88" s="22"/>
      <c r="D88" s="22"/>
      <c r="E88" s="22"/>
      <c r="F88" s="22"/>
      <c r="G88" s="1"/>
      <c r="H88" s="14" t="s">
        <v>220</v>
      </c>
      <c r="I88" s="15" t="s">
        <v>221</v>
      </c>
      <c r="J88" s="5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</row>
    <row r="89" spans="1:22" ht="14.25" hidden="1">
      <c r="A89" s="22"/>
      <c r="B89" s="22"/>
      <c r="C89" s="22"/>
      <c r="D89" s="22"/>
      <c r="E89" s="22"/>
      <c r="F89" s="22"/>
      <c r="G89" s="1"/>
      <c r="H89" s="14" t="s">
        <v>222</v>
      </c>
      <c r="I89" s="15" t="s">
        <v>223</v>
      </c>
      <c r="J89" s="5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</row>
    <row r="90" spans="1:22" ht="14.25" hidden="1">
      <c r="A90" s="22"/>
      <c r="B90" s="22"/>
      <c r="C90" s="22"/>
      <c r="D90" s="22"/>
      <c r="E90" s="22"/>
      <c r="F90" s="22"/>
      <c r="G90" s="1"/>
      <c r="H90" s="14" t="s">
        <v>224</v>
      </c>
      <c r="I90" s="15" t="s">
        <v>225</v>
      </c>
      <c r="J90" s="5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</row>
    <row r="91" spans="1:22" ht="14.25" hidden="1">
      <c r="A91" s="22"/>
      <c r="B91" s="22"/>
      <c r="C91" s="22"/>
      <c r="D91" s="22"/>
      <c r="E91" s="22"/>
      <c r="F91" s="22"/>
      <c r="G91" s="1"/>
      <c r="H91" s="14" t="s">
        <v>226</v>
      </c>
      <c r="I91" s="15" t="s">
        <v>227</v>
      </c>
      <c r="J91" s="5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</row>
    <row r="92" spans="1:22" ht="14.25" hidden="1">
      <c r="A92" s="22"/>
      <c r="B92" s="22"/>
      <c r="C92" s="22"/>
      <c r="D92" s="22"/>
      <c r="E92" s="22"/>
      <c r="F92" s="22"/>
      <c r="G92" s="1"/>
      <c r="H92" s="14" t="s">
        <v>228</v>
      </c>
      <c r="I92" s="15" t="s">
        <v>229</v>
      </c>
      <c r="J92" s="5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</row>
    <row r="93" spans="1:22" ht="14.25" hidden="1">
      <c r="A93" s="22"/>
      <c r="B93" s="22"/>
      <c r="C93" s="22"/>
      <c r="D93" s="22"/>
      <c r="E93" s="22"/>
      <c r="F93" s="22"/>
      <c r="G93" s="1"/>
      <c r="H93" s="14" t="s">
        <v>230</v>
      </c>
      <c r="I93" s="15" t="s">
        <v>231</v>
      </c>
      <c r="J93" s="5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</row>
    <row r="94" spans="1:22" ht="14.25" hidden="1">
      <c r="A94" s="22"/>
      <c r="B94" s="22"/>
      <c r="C94" s="22"/>
      <c r="D94" s="22"/>
      <c r="E94" s="22"/>
      <c r="F94" s="22"/>
      <c r="G94" s="1"/>
      <c r="H94" s="14" t="s">
        <v>232</v>
      </c>
      <c r="I94" s="15" t="s">
        <v>233</v>
      </c>
      <c r="J94" s="5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</row>
    <row r="95" spans="1:22" ht="14.25" hidden="1">
      <c r="A95" s="22"/>
      <c r="B95" s="22"/>
      <c r="C95" s="22"/>
      <c r="D95" s="22"/>
      <c r="E95" s="22"/>
      <c r="F95" s="22"/>
      <c r="G95" s="1"/>
      <c r="H95" s="14" t="s">
        <v>234</v>
      </c>
      <c r="I95" s="15" t="s">
        <v>235</v>
      </c>
      <c r="J95" s="5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</row>
    <row r="96" spans="1:22" ht="14.25" hidden="1">
      <c r="A96" s="22"/>
      <c r="B96" s="22"/>
      <c r="C96" s="22"/>
      <c r="D96" s="22"/>
      <c r="E96" s="22"/>
      <c r="F96" s="22"/>
      <c r="G96" s="1"/>
      <c r="H96" s="14" t="s">
        <v>236</v>
      </c>
      <c r="I96" s="15" t="s">
        <v>237</v>
      </c>
      <c r="J96" s="5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</row>
    <row r="97" spans="1:22" ht="14.25" hidden="1">
      <c r="A97" s="22"/>
      <c r="B97" s="22"/>
      <c r="C97" s="22"/>
      <c r="D97" s="22"/>
      <c r="E97" s="22"/>
      <c r="F97" s="22"/>
      <c r="G97" s="1"/>
      <c r="H97" s="14" t="s">
        <v>238</v>
      </c>
      <c r="I97" s="15" t="s">
        <v>239</v>
      </c>
      <c r="J97" s="5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</row>
    <row r="98" spans="1:22" ht="14.25" hidden="1">
      <c r="A98" s="22"/>
      <c r="B98" s="22"/>
      <c r="C98" s="22"/>
      <c r="D98" s="22"/>
      <c r="E98" s="22"/>
      <c r="F98" s="22"/>
      <c r="G98" s="1"/>
      <c r="H98" s="14" t="s">
        <v>240</v>
      </c>
      <c r="I98" s="15" t="s">
        <v>241</v>
      </c>
      <c r="J98" s="5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</row>
    <row r="99" spans="1:22" ht="14.25" hidden="1">
      <c r="A99" s="22"/>
      <c r="B99" s="22"/>
      <c r="C99" s="22"/>
      <c r="D99" s="22"/>
      <c r="E99" s="22"/>
      <c r="F99" s="22"/>
      <c r="G99" s="1"/>
      <c r="H99" s="14" t="s">
        <v>242</v>
      </c>
      <c r="I99" s="15" t="s">
        <v>243</v>
      </c>
      <c r="J99" s="5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</row>
    <row r="100" spans="1:22" ht="14.25" hidden="1">
      <c r="A100" s="22"/>
      <c r="B100" s="22"/>
      <c r="C100" s="22"/>
      <c r="D100" s="22"/>
      <c r="E100" s="22"/>
      <c r="F100" s="22"/>
      <c r="G100" s="1"/>
      <c r="H100" s="14" t="s">
        <v>244</v>
      </c>
      <c r="I100" s="15" t="s">
        <v>245</v>
      </c>
      <c r="J100" s="5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</row>
    <row r="101" spans="1:22" ht="14.25" hidden="1">
      <c r="A101" s="22"/>
      <c r="B101" s="22"/>
      <c r="C101" s="22"/>
      <c r="D101" s="22"/>
      <c r="E101" s="22"/>
      <c r="F101" s="22"/>
      <c r="G101" s="1"/>
      <c r="H101" s="14" t="s">
        <v>246</v>
      </c>
      <c r="I101" s="15" t="s">
        <v>247</v>
      </c>
      <c r="J101" s="5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</row>
    <row r="102" spans="1:22" ht="14.25" hidden="1">
      <c r="A102" s="22"/>
      <c r="B102" s="22"/>
      <c r="C102" s="22"/>
      <c r="D102" s="22"/>
      <c r="E102" s="22"/>
      <c r="F102" s="22"/>
      <c r="G102" s="1"/>
      <c r="H102" s="14" t="s">
        <v>248</v>
      </c>
      <c r="I102" s="15" t="s">
        <v>249</v>
      </c>
      <c r="J102" s="5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</row>
    <row r="103" spans="1:22" ht="14.25" hidden="1">
      <c r="A103" s="22"/>
      <c r="B103" s="22"/>
      <c r="C103" s="22"/>
      <c r="D103" s="22"/>
      <c r="E103" s="22"/>
      <c r="F103" s="22"/>
      <c r="G103" s="1"/>
      <c r="H103" s="14" t="s">
        <v>250</v>
      </c>
      <c r="I103" s="15" t="s">
        <v>251</v>
      </c>
      <c r="J103" s="5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</row>
    <row r="104" spans="1:22" ht="14.25" hidden="1">
      <c r="A104" s="22"/>
      <c r="B104" s="22"/>
      <c r="C104" s="22"/>
      <c r="D104" s="22"/>
      <c r="E104" s="22"/>
      <c r="F104" s="22"/>
      <c r="G104" s="1"/>
      <c r="H104" s="14" t="s">
        <v>252</v>
      </c>
      <c r="I104" s="15" t="s">
        <v>253</v>
      </c>
      <c r="J104" s="5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</row>
    <row r="105" spans="1:22" ht="14.25" hidden="1">
      <c r="A105" s="22"/>
      <c r="B105" s="22"/>
      <c r="C105" s="22"/>
      <c r="D105" s="22"/>
      <c r="E105" s="22"/>
      <c r="F105" s="22"/>
      <c r="G105" s="1"/>
      <c r="H105" s="14" t="s">
        <v>254</v>
      </c>
      <c r="I105" s="15" t="s">
        <v>255</v>
      </c>
      <c r="J105" s="5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</row>
    <row r="106" spans="1:22" ht="14.25" hidden="1">
      <c r="A106" s="22"/>
      <c r="B106" s="22"/>
      <c r="C106" s="22"/>
      <c r="D106" s="22"/>
      <c r="E106" s="22"/>
      <c r="F106" s="22"/>
      <c r="G106" s="1"/>
      <c r="H106" s="14" t="s">
        <v>256</v>
      </c>
      <c r="I106" s="15" t="s">
        <v>257</v>
      </c>
      <c r="J106" s="5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</row>
    <row r="107" spans="1:22" ht="14.25" hidden="1">
      <c r="A107" s="22"/>
      <c r="B107" s="22"/>
      <c r="C107" s="22"/>
      <c r="D107" s="22"/>
      <c r="E107" s="22"/>
      <c r="F107" s="22"/>
      <c r="G107" s="1"/>
      <c r="H107" s="14" t="s">
        <v>258</v>
      </c>
      <c r="I107" s="15" t="s">
        <v>259</v>
      </c>
      <c r="J107" s="5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</row>
    <row r="108" spans="1:22" ht="14.25" hidden="1">
      <c r="A108" s="22"/>
      <c r="B108" s="22"/>
      <c r="C108" s="22"/>
      <c r="D108" s="22"/>
      <c r="E108" s="22"/>
      <c r="F108" s="22"/>
      <c r="G108" s="1"/>
      <c r="H108" s="14" t="s">
        <v>260</v>
      </c>
      <c r="I108" s="15" t="s">
        <v>261</v>
      </c>
      <c r="J108" s="5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</row>
    <row r="109" spans="1:22" ht="14.25" hidden="1">
      <c r="A109" s="22"/>
      <c r="B109" s="22"/>
      <c r="C109" s="22"/>
      <c r="D109" s="22"/>
      <c r="E109" s="22"/>
      <c r="F109" s="22"/>
      <c r="G109" s="1"/>
      <c r="H109" s="14" t="s">
        <v>262</v>
      </c>
      <c r="I109" s="15" t="s">
        <v>263</v>
      </c>
      <c r="J109" s="5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</row>
    <row r="110" spans="1:22" ht="14.25" hidden="1">
      <c r="A110" s="22"/>
      <c r="B110" s="22"/>
      <c r="C110" s="22"/>
      <c r="D110" s="22"/>
      <c r="E110" s="22"/>
      <c r="F110" s="22"/>
      <c r="G110" s="1"/>
      <c r="H110" s="14" t="s">
        <v>264</v>
      </c>
      <c r="I110" s="15" t="s">
        <v>265</v>
      </c>
      <c r="J110" s="5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</row>
    <row r="111" spans="1:22" ht="14.25" hidden="1">
      <c r="A111" s="22"/>
      <c r="B111" s="22"/>
      <c r="C111" s="22"/>
      <c r="D111" s="22"/>
      <c r="E111" s="22"/>
      <c r="F111" s="22"/>
      <c r="G111" s="1"/>
      <c r="H111" s="14" t="s">
        <v>266</v>
      </c>
      <c r="I111" s="15" t="s">
        <v>267</v>
      </c>
      <c r="J111" s="5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</row>
    <row r="112" spans="1:22" ht="15.75" customHeight="1" hidden="1">
      <c r="A112" s="22"/>
      <c r="B112" s="22"/>
      <c r="C112" s="22"/>
      <c r="D112" s="22"/>
      <c r="E112" s="22"/>
      <c r="F112" s="22"/>
      <c r="G112" s="1"/>
      <c r="H112" s="26" t="s">
        <v>268</v>
      </c>
      <c r="I112" s="27" t="s">
        <v>269</v>
      </c>
      <c r="J112" s="5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</row>
    <row r="113" spans="1:22" ht="14.25" hidden="1">
      <c r="A113" s="22"/>
      <c r="B113" s="22"/>
      <c r="C113" s="22"/>
      <c r="D113" s="22"/>
      <c r="E113" s="22"/>
      <c r="F113" s="22"/>
      <c r="G113" s="22"/>
      <c r="H113" s="23"/>
      <c r="I113" s="23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</row>
    <row r="114" spans="1:22" ht="14.25" hidden="1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</row>
    <row r="115" spans="1:22" ht="48" customHeight="1">
      <c r="A115" s="89" t="s">
        <v>354</v>
      </c>
      <c r="B115" s="89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22"/>
      <c r="O115" s="22"/>
      <c r="P115" s="22"/>
      <c r="Q115" s="22"/>
      <c r="R115" s="22"/>
      <c r="S115" s="22"/>
      <c r="T115" s="22"/>
      <c r="U115" s="22"/>
      <c r="V115" s="22"/>
    </row>
    <row r="116" spans="1:22" ht="16.5" customHeight="1" thickBot="1">
      <c r="A116" s="28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22"/>
      <c r="O116" s="22"/>
      <c r="P116" s="22"/>
      <c r="Q116" s="22"/>
      <c r="R116" s="22"/>
      <c r="S116" s="22"/>
      <c r="T116" s="22"/>
      <c r="U116" s="22"/>
      <c r="V116" s="22"/>
    </row>
    <row r="117" spans="1:22" ht="15.75" customHeight="1" thickBot="1">
      <c r="A117" s="77" t="s">
        <v>270</v>
      </c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82"/>
      <c r="N117" s="5"/>
      <c r="O117" s="22"/>
      <c r="P117" s="22"/>
      <c r="Q117" s="22"/>
      <c r="R117" s="22"/>
      <c r="S117" s="22"/>
      <c r="T117" s="22"/>
      <c r="U117" s="22"/>
      <c r="V117" s="22"/>
    </row>
    <row r="118" spans="1:22" ht="16.5" customHeight="1" thickBot="1">
      <c r="A118" s="29" t="s">
        <v>0</v>
      </c>
      <c r="B118" s="30">
        <v>1</v>
      </c>
      <c r="C118" s="79" t="str">
        <f>IF((B118=""),"",VLOOKUP(B118,Fin,2,0))</f>
        <v>GOBIERNO</v>
      </c>
      <c r="D118" s="80"/>
      <c r="E118" s="80"/>
      <c r="F118" s="80"/>
      <c r="G118" s="80"/>
      <c r="H118" s="80"/>
      <c r="I118" s="80"/>
      <c r="J118" s="80"/>
      <c r="K118" s="80"/>
      <c r="L118" s="80"/>
      <c r="M118" s="81"/>
      <c r="N118" s="5"/>
      <c r="O118" s="22"/>
      <c r="P118" s="22"/>
      <c r="Q118" s="22"/>
      <c r="R118" s="22"/>
      <c r="S118" s="22"/>
      <c r="T118" s="22"/>
      <c r="U118" s="22"/>
      <c r="V118" s="22"/>
    </row>
    <row r="119" spans="1:22" ht="16.5" customHeight="1" thickBot="1">
      <c r="A119" s="29" t="s">
        <v>271</v>
      </c>
      <c r="B119" s="30">
        <v>1.5</v>
      </c>
      <c r="C119" s="79" t="str">
        <f>IF((B119=""),"",VLOOKUP(B119,funcion,2,0))</f>
        <v>ASUNTOS FINANCIEROS Y HACENDARIOS</v>
      </c>
      <c r="D119" s="80"/>
      <c r="E119" s="80"/>
      <c r="F119" s="80"/>
      <c r="G119" s="80"/>
      <c r="H119" s="80"/>
      <c r="I119" s="80"/>
      <c r="J119" s="80"/>
      <c r="K119" s="80"/>
      <c r="L119" s="80"/>
      <c r="M119" s="81"/>
      <c r="N119" s="5"/>
      <c r="O119" s="22"/>
      <c r="P119" s="22"/>
      <c r="Q119" s="22"/>
      <c r="R119" s="22"/>
      <c r="S119" s="22"/>
      <c r="T119" s="22"/>
      <c r="U119" s="22"/>
      <c r="V119" s="22"/>
    </row>
    <row r="120" spans="1:22" ht="16.5" customHeight="1" thickBot="1">
      <c r="A120" s="29" t="s">
        <v>272</v>
      </c>
      <c r="B120" s="30" t="s">
        <v>73</v>
      </c>
      <c r="C120" s="79" t="str">
        <f>IF((B120=""),"",VLOOKUP(B120,sub,2,0))</f>
        <v>Asuntos Hacendarios</v>
      </c>
      <c r="D120" s="80"/>
      <c r="E120" s="80"/>
      <c r="F120" s="80"/>
      <c r="G120" s="80"/>
      <c r="H120" s="80"/>
      <c r="I120" s="80"/>
      <c r="J120" s="80"/>
      <c r="K120" s="80"/>
      <c r="L120" s="80"/>
      <c r="M120" s="81"/>
      <c r="N120" s="5"/>
      <c r="O120" s="22"/>
      <c r="P120" s="22"/>
      <c r="Q120" s="22"/>
      <c r="R120" s="22"/>
      <c r="S120" s="22"/>
      <c r="T120" s="22"/>
      <c r="U120" s="22"/>
      <c r="V120" s="22"/>
    </row>
    <row r="121" spans="1:22" ht="14.25">
      <c r="A121" s="31" t="s">
        <v>273</v>
      </c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2"/>
      <c r="O121" s="22"/>
      <c r="P121" s="22"/>
      <c r="Q121" s="22"/>
      <c r="R121" s="22"/>
      <c r="S121" s="22"/>
      <c r="T121" s="22"/>
      <c r="U121" s="22"/>
      <c r="V121" s="22"/>
    </row>
    <row r="122" spans="1:22" ht="15.75" customHeight="1" thickBot="1">
      <c r="A122" s="32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22"/>
      <c r="O122" s="22"/>
      <c r="P122" s="22"/>
      <c r="Q122" s="22"/>
      <c r="R122" s="22"/>
      <c r="S122" s="22"/>
      <c r="T122" s="22"/>
      <c r="U122" s="22"/>
      <c r="V122" s="22"/>
    </row>
    <row r="123" spans="1:22" ht="15.75" customHeight="1" thickBot="1">
      <c r="A123" s="77" t="s">
        <v>274</v>
      </c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82"/>
      <c r="N123" s="5"/>
      <c r="O123" s="22"/>
      <c r="P123" s="22"/>
      <c r="Q123" s="22"/>
      <c r="R123" s="22"/>
      <c r="S123" s="22"/>
      <c r="T123" s="22"/>
      <c r="U123" s="22"/>
      <c r="V123" s="22"/>
    </row>
    <row r="124" spans="1:22" ht="16.5" customHeight="1" thickBot="1">
      <c r="A124" s="29" t="s">
        <v>275</v>
      </c>
      <c r="B124" s="30">
        <v>5</v>
      </c>
      <c r="C124" s="79" t="s">
        <v>332</v>
      </c>
      <c r="D124" s="80"/>
      <c r="E124" s="80"/>
      <c r="F124" s="80"/>
      <c r="G124" s="80"/>
      <c r="H124" s="80"/>
      <c r="I124" s="80"/>
      <c r="J124" s="80"/>
      <c r="K124" s="80"/>
      <c r="L124" s="80"/>
      <c r="M124" s="81"/>
      <c r="N124" s="5"/>
      <c r="O124" s="22"/>
      <c r="P124" s="22"/>
      <c r="Q124" s="22"/>
      <c r="R124" s="22"/>
      <c r="S124" s="22"/>
      <c r="T124" s="22"/>
      <c r="U124" s="22"/>
      <c r="V124" s="22"/>
    </row>
    <row r="125" spans="1:22" ht="16.5" customHeight="1" thickBot="1">
      <c r="A125" s="29" t="s">
        <v>276</v>
      </c>
      <c r="B125" s="30">
        <v>5.1</v>
      </c>
      <c r="C125" s="79" t="s">
        <v>333</v>
      </c>
      <c r="D125" s="80"/>
      <c r="E125" s="80"/>
      <c r="F125" s="80"/>
      <c r="G125" s="80"/>
      <c r="H125" s="80"/>
      <c r="I125" s="80"/>
      <c r="J125" s="80"/>
      <c r="K125" s="80"/>
      <c r="L125" s="80"/>
      <c r="M125" s="81"/>
      <c r="N125" s="5"/>
      <c r="O125" s="22"/>
      <c r="P125" s="22"/>
      <c r="Q125" s="22"/>
      <c r="R125" s="22"/>
      <c r="S125" s="22"/>
      <c r="T125" s="22"/>
      <c r="U125" s="22"/>
      <c r="V125" s="22"/>
    </row>
    <row r="126" spans="1:22" ht="16.5" customHeight="1" thickBot="1">
      <c r="A126" s="29" t="s">
        <v>277</v>
      </c>
      <c r="B126" s="30" t="s">
        <v>334</v>
      </c>
      <c r="C126" s="79" t="s">
        <v>335</v>
      </c>
      <c r="D126" s="80"/>
      <c r="E126" s="80"/>
      <c r="F126" s="80"/>
      <c r="G126" s="80"/>
      <c r="H126" s="80"/>
      <c r="I126" s="80"/>
      <c r="J126" s="80"/>
      <c r="K126" s="80"/>
      <c r="L126" s="80"/>
      <c r="M126" s="81"/>
      <c r="N126" s="5"/>
      <c r="O126" s="22"/>
      <c r="P126" s="22"/>
      <c r="Q126" s="22"/>
      <c r="R126" s="22"/>
      <c r="S126" s="22"/>
      <c r="T126" s="22"/>
      <c r="U126" s="22"/>
      <c r="V126" s="22"/>
    </row>
    <row r="127" spans="1:22" ht="16.5" customHeight="1" thickBot="1">
      <c r="A127" s="29" t="s">
        <v>278</v>
      </c>
      <c r="B127" s="30">
        <v>1</v>
      </c>
      <c r="C127" s="79" t="s">
        <v>336</v>
      </c>
      <c r="D127" s="80"/>
      <c r="E127" s="80"/>
      <c r="F127" s="80"/>
      <c r="G127" s="80"/>
      <c r="H127" s="80"/>
      <c r="I127" s="80"/>
      <c r="J127" s="80"/>
      <c r="K127" s="80"/>
      <c r="L127" s="80"/>
      <c r="M127" s="81"/>
      <c r="N127" s="5"/>
      <c r="O127" s="22"/>
      <c r="P127" s="22"/>
      <c r="Q127" s="22"/>
      <c r="R127" s="22"/>
      <c r="S127" s="22"/>
      <c r="T127" s="22"/>
      <c r="U127" s="22"/>
      <c r="V127" s="22"/>
    </row>
    <row r="128" spans="1:22" ht="14.25">
      <c r="A128" s="31" t="s">
        <v>279</v>
      </c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2"/>
      <c r="O128" s="22"/>
      <c r="P128" s="22"/>
      <c r="Q128" s="22"/>
      <c r="R128" s="22"/>
      <c r="S128" s="22"/>
      <c r="T128" s="22"/>
      <c r="U128" s="22"/>
      <c r="V128" s="22"/>
    </row>
    <row r="129" spans="1:22" ht="15.75" customHeight="1" thickBot="1">
      <c r="A129" s="32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22"/>
      <c r="O129" s="22"/>
      <c r="P129" s="22"/>
      <c r="Q129" s="22"/>
      <c r="R129" s="22"/>
      <c r="S129" s="22"/>
      <c r="T129" s="22"/>
      <c r="U129" s="22"/>
      <c r="V129" s="22"/>
    </row>
    <row r="130" spans="1:22" ht="15.75" customHeight="1" thickBot="1">
      <c r="A130" s="77" t="s">
        <v>280</v>
      </c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82"/>
      <c r="N130" s="5"/>
      <c r="O130" s="22"/>
      <c r="P130" s="22"/>
      <c r="Q130" s="22"/>
      <c r="R130" s="22"/>
      <c r="S130" s="22"/>
      <c r="T130" s="22"/>
      <c r="U130" s="22"/>
      <c r="V130" s="22"/>
    </row>
    <row r="131" spans="1:22" ht="16.5" customHeight="1" thickBot="1">
      <c r="A131" s="29" t="s">
        <v>281</v>
      </c>
      <c r="B131" s="33">
        <v>1</v>
      </c>
      <c r="C131" s="79" t="s">
        <v>337</v>
      </c>
      <c r="D131" s="80"/>
      <c r="E131" s="80"/>
      <c r="F131" s="80"/>
      <c r="G131" s="80"/>
      <c r="H131" s="80"/>
      <c r="I131" s="80"/>
      <c r="J131" s="80"/>
      <c r="K131" s="80"/>
      <c r="L131" s="80"/>
      <c r="M131" s="81"/>
      <c r="N131" s="5"/>
      <c r="O131" s="22"/>
      <c r="P131" s="22"/>
      <c r="Q131" s="22"/>
      <c r="R131" s="22"/>
      <c r="S131" s="22"/>
      <c r="T131" s="22"/>
      <c r="U131" s="22"/>
      <c r="V131" s="22"/>
    </row>
    <row r="132" spans="1:22" ht="32.25" customHeight="1" thickBot="1">
      <c r="A132" s="29" t="s">
        <v>282</v>
      </c>
      <c r="B132" s="29"/>
      <c r="C132" s="79" t="s">
        <v>338</v>
      </c>
      <c r="D132" s="80"/>
      <c r="E132" s="80"/>
      <c r="F132" s="80"/>
      <c r="G132" s="80"/>
      <c r="H132" s="80"/>
      <c r="I132" s="80"/>
      <c r="J132" s="80"/>
      <c r="K132" s="80"/>
      <c r="L132" s="80"/>
      <c r="M132" s="81"/>
      <c r="N132" s="5"/>
      <c r="O132" s="22"/>
      <c r="P132" s="22"/>
      <c r="Q132" s="22"/>
      <c r="R132" s="22"/>
      <c r="S132" s="22"/>
      <c r="T132" s="22"/>
      <c r="U132" s="22"/>
      <c r="V132" s="22"/>
    </row>
    <row r="133" spans="1:22" ht="15.75" customHeight="1" thickBot="1">
      <c r="A133" s="29" t="s">
        <v>283</v>
      </c>
      <c r="B133" s="29"/>
      <c r="C133" s="83">
        <v>12</v>
      </c>
      <c r="D133" s="84"/>
      <c r="E133" s="84"/>
      <c r="F133" s="84"/>
      <c r="G133" s="84"/>
      <c r="H133" s="84"/>
      <c r="I133" s="84"/>
      <c r="J133" s="84"/>
      <c r="K133" s="84"/>
      <c r="L133" s="84"/>
      <c r="M133" s="85"/>
      <c r="N133" s="5"/>
      <c r="O133" s="22"/>
      <c r="P133" s="22"/>
      <c r="Q133" s="22"/>
      <c r="R133" s="22"/>
      <c r="S133" s="22"/>
      <c r="T133" s="22"/>
      <c r="U133" s="22"/>
      <c r="V133" s="22"/>
    </row>
    <row r="134" spans="1:22" ht="15">
      <c r="A134" s="34" t="s">
        <v>284</v>
      </c>
      <c r="B134" s="34"/>
      <c r="C134" s="86" t="s">
        <v>339</v>
      </c>
      <c r="D134" s="87"/>
      <c r="E134" s="87"/>
      <c r="F134" s="87"/>
      <c r="G134" s="87"/>
      <c r="H134" s="87"/>
      <c r="I134" s="87"/>
      <c r="J134" s="87"/>
      <c r="K134" s="87"/>
      <c r="L134" s="87"/>
      <c r="M134" s="88"/>
      <c r="N134" s="5"/>
      <c r="O134" s="22"/>
      <c r="P134" s="22"/>
      <c r="Q134" s="22"/>
      <c r="R134" s="22"/>
      <c r="S134" s="22"/>
      <c r="T134" s="22"/>
      <c r="U134" s="22"/>
      <c r="V134" s="22"/>
    </row>
    <row r="135" spans="1:22" ht="15.75" customHeight="1">
      <c r="A135" s="35" t="s">
        <v>285</v>
      </c>
      <c r="B135" s="36"/>
      <c r="C135" s="90" t="s">
        <v>340</v>
      </c>
      <c r="D135" s="93"/>
      <c r="E135" s="93"/>
      <c r="F135" s="93"/>
      <c r="G135" s="93"/>
      <c r="H135" s="93"/>
      <c r="I135" s="93"/>
      <c r="J135" s="93"/>
      <c r="K135" s="93"/>
      <c r="L135" s="93"/>
      <c r="M135" s="92"/>
      <c r="N135" s="5"/>
      <c r="O135" s="22"/>
      <c r="P135" s="22"/>
      <c r="Q135" s="22"/>
      <c r="R135" s="22"/>
      <c r="S135" s="22"/>
      <c r="T135" s="22"/>
      <c r="U135" s="22"/>
      <c r="V135" s="22"/>
    </row>
    <row r="136" spans="1:22" ht="15.75" customHeight="1">
      <c r="A136" s="36" t="s">
        <v>285</v>
      </c>
      <c r="B136" s="36"/>
      <c r="C136" s="90" t="s">
        <v>341</v>
      </c>
      <c r="D136" s="93"/>
      <c r="E136" s="93"/>
      <c r="F136" s="93"/>
      <c r="G136" s="93"/>
      <c r="H136" s="93"/>
      <c r="I136" s="93"/>
      <c r="J136" s="93"/>
      <c r="K136" s="93"/>
      <c r="L136" s="93"/>
      <c r="M136" s="92"/>
      <c r="N136" s="5"/>
      <c r="O136" s="22"/>
      <c r="P136" s="22"/>
      <c r="Q136" s="22"/>
      <c r="R136" s="22"/>
      <c r="S136" s="22"/>
      <c r="T136" s="22"/>
      <c r="U136" s="22"/>
      <c r="V136" s="22"/>
    </row>
    <row r="137" spans="1:22" ht="16.5" customHeight="1" thickBot="1">
      <c r="A137" s="37" t="s">
        <v>285</v>
      </c>
      <c r="B137" s="37"/>
      <c r="C137" s="94" t="s">
        <v>342</v>
      </c>
      <c r="D137" s="95"/>
      <c r="E137" s="95"/>
      <c r="F137" s="95"/>
      <c r="G137" s="95"/>
      <c r="H137" s="95"/>
      <c r="I137" s="95"/>
      <c r="J137" s="95"/>
      <c r="K137" s="95"/>
      <c r="L137" s="95"/>
      <c r="M137" s="96"/>
      <c r="N137" s="5"/>
      <c r="O137" s="22"/>
      <c r="P137" s="22"/>
      <c r="Q137" s="22"/>
      <c r="R137" s="22"/>
      <c r="S137" s="22"/>
      <c r="T137" s="22"/>
      <c r="U137" s="22"/>
      <c r="V137" s="22"/>
    </row>
    <row r="138" spans="1:22" ht="16.5" customHeight="1" thickBot="1">
      <c r="A138" s="29" t="s">
        <v>286</v>
      </c>
      <c r="B138" s="38" t="s">
        <v>287</v>
      </c>
      <c r="C138" s="38" t="s">
        <v>288</v>
      </c>
      <c r="D138" s="38" t="s">
        <v>289</v>
      </c>
      <c r="E138" s="38" t="s">
        <v>290</v>
      </c>
      <c r="F138" s="38" t="s">
        <v>289</v>
      </c>
      <c r="G138" s="38" t="s">
        <v>291</v>
      </c>
      <c r="H138" s="38" t="s">
        <v>291</v>
      </c>
      <c r="I138" s="38" t="s">
        <v>290</v>
      </c>
      <c r="J138" s="38" t="s">
        <v>292</v>
      </c>
      <c r="K138" s="38" t="s">
        <v>293</v>
      </c>
      <c r="L138" s="38" t="s">
        <v>294</v>
      </c>
      <c r="M138" s="38" t="s">
        <v>295</v>
      </c>
      <c r="N138" s="5"/>
      <c r="O138" s="22"/>
      <c r="P138" s="22"/>
      <c r="Q138" s="22"/>
      <c r="R138" s="22"/>
      <c r="S138" s="22"/>
      <c r="T138" s="22"/>
      <c r="U138" s="22"/>
      <c r="V138" s="22"/>
    </row>
    <row r="139" spans="1:14" s="41" customFormat="1" ht="16.5" customHeight="1" thickBot="1">
      <c r="A139" s="39">
        <f>SUM(B139:M139)</f>
        <v>12</v>
      </c>
      <c r="B139" s="39">
        <v>1</v>
      </c>
      <c r="C139" s="39">
        <v>1</v>
      </c>
      <c r="D139" s="39">
        <v>1</v>
      </c>
      <c r="E139" s="39">
        <v>1</v>
      </c>
      <c r="F139" s="39">
        <v>1</v>
      </c>
      <c r="G139" s="39">
        <v>1</v>
      </c>
      <c r="H139" s="39">
        <v>1</v>
      </c>
      <c r="I139" s="39">
        <v>1</v>
      </c>
      <c r="J139" s="39">
        <v>1</v>
      </c>
      <c r="K139" s="39">
        <v>1</v>
      </c>
      <c r="L139" s="39">
        <v>1</v>
      </c>
      <c r="M139" s="39">
        <v>1</v>
      </c>
      <c r="N139" s="40"/>
    </row>
    <row r="140" spans="1:22" ht="15.75" customHeight="1" thickBot="1">
      <c r="A140" s="77" t="s">
        <v>296</v>
      </c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82"/>
      <c r="N140" s="5"/>
      <c r="O140" s="22"/>
      <c r="P140" s="22"/>
      <c r="Q140" s="22"/>
      <c r="R140" s="22"/>
      <c r="S140" s="22"/>
      <c r="T140" s="22"/>
      <c r="U140" s="22"/>
      <c r="V140" s="22"/>
    </row>
    <row r="141" spans="1:22" ht="16.5" customHeight="1" thickBot="1">
      <c r="A141" s="29" t="s">
        <v>297</v>
      </c>
      <c r="B141" s="33">
        <v>2</v>
      </c>
      <c r="C141" s="79" t="s">
        <v>343</v>
      </c>
      <c r="D141" s="80"/>
      <c r="E141" s="80"/>
      <c r="F141" s="80"/>
      <c r="G141" s="80"/>
      <c r="H141" s="80"/>
      <c r="I141" s="80"/>
      <c r="J141" s="80"/>
      <c r="K141" s="80"/>
      <c r="L141" s="80"/>
      <c r="M141" s="81"/>
      <c r="N141" s="5"/>
      <c r="O141" s="22"/>
      <c r="P141" s="22"/>
      <c r="Q141" s="22"/>
      <c r="R141" s="22"/>
      <c r="S141" s="22"/>
      <c r="T141" s="22"/>
      <c r="U141" s="22"/>
      <c r="V141" s="22"/>
    </row>
    <row r="142" spans="1:22" ht="32.25" customHeight="1" thickBot="1">
      <c r="A142" s="29" t="s">
        <v>282</v>
      </c>
      <c r="B142" s="29"/>
      <c r="C142" s="79" t="s">
        <v>344</v>
      </c>
      <c r="D142" s="80"/>
      <c r="E142" s="80"/>
      <c r="F142" s="80"/>
      <c r="G142" s="80"/>
      <c r="H142" s="80"/>
      <c r="I142" s="80"/>
      <c r="J142" s="80"/>
      <c r="K142" s="80"/>
      <c r="L142" s="80"/>
      <c r="M142" s="81"/>
      <c r="N142" s="5"/>
      <c r="O142" s="22"/>
      <c r="P142" s="22"/>
      <c r="Q142" s="22"/>
      <c r="R142" s="22"/>
      <c r="S142" s="22"/>
      <c r="T142" s="22"/>
      <c r="U142" s="22"/>
      <c r="V142" s="22"/>
    </row>
    <row r="143" spans="1:22" ht="15.75" customHeight="1" thickBot="1">
      <c r="A143" s="29" t="s">
        <v>283</v>
      </c>
      <c r="B143" s="29"/>
      <c r="C143" s="83">
        <v>5</v>
      </c>
      <c r="D143" s="84"/>
      <c r="E143" s="84"/>
      <c r="F143" s="84"/>
      <c r="G143" s="84"/>
      <c r="H143" s="84"/>
      <c r="I143" s="84"/>
      <c r="J143" s="84"/>
      <c r="K143" s="84"/>
      <c r="L143" s="84"/>
      <c r="M143" s="85"/>
      <c r="N143" s="5"/>
      <c r="O143" s="22"/>
      <c r="P143" s="22"/>
      <c r="Q143" s="22"/>
      <c r="R143" s="22"/>
      <c r="S143" s="22"/>
      <c r="T143" s="22"/>
      <c r="U143" s="22"/>
      <c r="V143" s="22"/>
    </row>
    <row r="144" spans="1:22" ht="15">
      <c r="A144" s="34" t="s">
        <v>284</v>
      </c>
      <c r="B144" s="34"/>
      <c r="C144" s="86" t="s">
        <v>345</v>
      </c>
      <c r="D144" s="87"/>
      <c r="E144" s="87"/>
      <c r="F144" s="87"/>
      <c r="G144" s="87"/>
      <c r="H144" s="87"/>
      <c r="I144" s="87"/>
      <c r="J144" s="87"/>
      <c r="K144" s="87"/>
      <c r="L144" s="87"/>
      <c r="M144" s="88"/>
      <c r="N144" s="5"/>
      <c r="O144" s="22"/>
      <c r="P144" s="22"/>
      <c r="Q144" s="22"/>
      <c r="R144" s="22"/>
      <c r="S144" s="22"/>
      <c r="T144" s="22"/>
      <c r="U144" s="22"/>
      <c r="V144" s="22"/>
    </row>
    <row r="145" spans="1:22" ht="15">
      <c r="A145" s="36"/>
      <c r="B145" s="36"/>
      <c r="C145" s="90" t="s">
        <v>346</v>
      </c>
      <c r="D145" s="93"/>
      <c r="E145" s="93"/>
      <c r="F145" s="93"/>
      <c r="G145" s="93"/>
      <c r="H145" s="93"/>
      <c r="I145" s="93"/>
      <c r="J145" s="93"/>
      <c r="K145" s="93"/>
      <c r="L145" s="93"/>
      <c r="M145" s="92"/>
      <c r="N145" s="5"/>
      <c r="O145" s="22"/>
      <c r="P145" s="22"/>
      <c r="Q145" s="22"/>
      <c r="R145" s="22"/>
      <c r="S145" s="22"/>
      <c r="T145" s="22"/>
      <c r="U145" s="22"/>
      <c r="V145" s="22"/>
    </row>
    <row r="146" spans="1:22" ht="15">
      <c r="A146" s="36"/>
      <c r="B146" s="36"/>
      <c r="C146" s="90" t="s">
        <v>347</v>
      </c>
      <c r="D146" s="93"/>
      <c r="E146" s="93"/>
      <c r="F146" s="93"/>
      <c r="G146" s="93"/>
      <c r="H146" s="93"/>
      <c r="I146" s="93"/>
      <c r="J146" s="93"/>
      <c r="K146" s="93"/>
      <c r="L146" s="93"/>
      <c r="M146" s="92"/>
      <c r="N146" s="5"/>
      <c r="O146" s="22"/>
      <c r="P146" s="22"/>
      <c r="Q146" s="22"/>
      <c r="R146" s="22"/>
      <c r="S146" s="22"/>
      <c r="T146" s="22"/>
      <c r="U146" s="22"/>
      <c r="V146" s="22"/>
    </row>
    <row r="147" spans="1:22" ht="16.5" customHeight="1" thickBot="1">
      <c r="A147" s="37"/>
      <c r="B147" s="37"/>
      <c r="C147" s="94" t="s">
        <v>348</v>
      </c>
      <c r="D147" s="95"/>
      <c r="E147" s="95"/>
      <c r="F147" s="95"/>
      <c r="G147" s="95"/>
      <c r="H147" s="95"/>
      <c r="I147" s="95"/>
      <c r="J147" s="95"/>
      <c r="K147" s="95"/>
      <c r="L147" s="95"/>
      <c r="M147" s="96"/>
      <c r="N147" s="5"/>
      <c r="O147" s="22"/>
      <c r="P147" s="22"/>
      <c r="Q147" s="22"/>
      <c r="R147" s="22"/>
      <c r="S147" s="22"/>
      <c r="T147" s="22"/>
      <c r="U147" s="22"/>
      <c r="V147" s="22"/>
    </row>
    <row r="148" spans="1:22" ht="16.5" customHeight="1" thickBot="1">
      <c r="A148" s="29" t="s">
        <v>286</v>
      </c>
      <c r="B148" s="38" t="s">
        <v>287</v>
      </c>
      <c r="C148" s="38" t="s">
        <v>288</v>
      </c>
      <c r="D148" s="38" t="s">
        <v>289</v>
      </c>
      <c r="E148" s="38" t="s">
        <v>290</v>
      </c>
      <c r="F148" s="38" t="s">
        <v>289</v>
      </c>
      <c r="G148" s="38" t="s">
        <v>291</v>
      </c>
      <c r="H148" s="38" t="s">
        <v>291</v>
      </c>
      <c r="I148" s="38" t="s">
        <v>290</v>
      </c>
      <c r="J148" s="38" t="s">
        <v>292</v>
      </c>
      <c r="K148" s="38" t="s">
        <v>293</v>
      </c>
      <c r="L148" s="38" t="s">
        <v>294</v>
      </c>
      <c r="M148" s="38" t="s">
        <v>295</v>
      </c>
      <c r="N148" s="5"/>
      <c r="O148" s="22"/>
      <c r="P148" s="22"/>
      <c r="Q148" s="22"/>
      <c r="R148" s="22"/>
      <c r="S148" s="22"/>
      <c r="T148" s="22"/>
      <c r="U148" s="22"/>
      <c r="V148" s="22"/>
    </row>
    <row r="149" spans="1:14" s="41" customFormat="1" ht="16.5" customHeight="1" thickBot="1">
      <c r="A149" s="39">
        <f>SUM(B149:M149)</f>
        <v>5</v>
      </c>
      <c r="B149" s="39"/>
      <c r="C149" s="39"/>
      <c r="D149" s="39"/>
      <c r="E149" s="39">
        <v>1</v>
      </c>
      <c r="F149" s="39">
        <v>1</v>
      </c>
      <c r="G149" s="39">
        <v>1</v>
      </c>
      <c r="H149" s="39"/>
      <c r="I149" s="39">
        <v>1</v>
      </c>
      <c r="J149" s="39">
        <v>1</v>
      </c>
      <c r="K149" s="39"/>
      <c r="L149" s="39"/>
      <c r="M149" s="39"/>
      <c r="N149" s="40"/>
    </row>
    <row r="150" spans="1:22" ht="14.25">
      <c r="A150" s="31" t="s">
        <v>298</v>
      </c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3"/>
      <c r="O150" s="43"/>
      <c r="P150" s="43"/>
      <c r="Q150" s="43"/>
      <c r="R150" s="22"/>
      <c r="S150" s="22"/>
      <c r="T150" s="22"/>
      <c r="U150" s="22"/>
      <c r="V150" s="22"/>
    </row>
    <row r="151" spans="1:22" ht="15.75" customHeight="1" thickBot="1">
      <c r="A151" s="32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22"/>
      <c r="O151" s="22"/>
      <c r="P151" s="22"/>
      <c r="Q151" s="22"/>
      <c r="R151" s="22"/>
      <c r="S151" s="22"/>
      <c r="T151" s="22"/>
      <c r="U151" s="22"/>
      <c r="V151" s="22"/>
    </row>
    <row r="152" spans="1:22" ht="15.75" customHeight="1" thickBot="1">
      <c r="A152" s="77" t="s">
        <v>299</v>
      </c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82"/>
      <c r="N152" s="5"/>
      <c r="O152" s="22"/>
      <c r="P152" s="22"/>
      <c r="Q152" s="22"/>
      <c r="R152" s="22"/>
      <c r="S152" s="22"/>
      <c r="T152" s="22"/>
      <c r="U152" s="22"/>
      <c r="V152" s="22"/>
    </row>
    <row r="153" spans="1:22" ht="15.75" customHeight="1" thickBot="1">
      <c r="A153" s="29" t="s">
        <v>300</v>
      </c>
      <c r="B153" s="33" t="s">
        <v>9</v>
      </c>
      <c r="C153" s="79" t="str">
        <f>IF((B153=""),"",VLOOKUP(B153,ca,2,0))</f>
        <v>SECTOR PUBLICO MUNICIPAL</v>
      </c>
      <c r="D153" s="80"/>
      <c r="E153" s="80"/>
      <c r="F153" s="80"/>
      <c r="G153" s="80"/>
      <c r="H153" s="80"/>
      <c r="I153" s="80"/>
      <c r="J153" s="80"/>
      <c r="K153" s="80"/>
      <c r="L153" s="80"/>
      <c r="M153" s="81"/>
      <c r="N153" s="5"/>
      <c r="O153" s="22"/>
      <c r="P153" s="22"/>
      <c r="Q153" s="22"/>
      <c r="R153" s="22"/>
      <c r="S153" s="22"/>
      <c r="T153" s="22"/>
      <c r="U153" s="22"/>
      <c r="V153" s="22"/>
    </row>
    <row r="154" spans="1:22" ht="15.75" customHeight="1" thickBot="1">
      <c r="A154" s="29" t="s">
        <v>301</v>
      </c>
      <c r="B154" s="33" t="s">
        <v>15</v>
      </c>
      <c r="C154" s="79" t="str">
        <f>IF((B154=""),"",VLOOKUP(B154,ca,2,0))</f>
        <v>SECTOR PUBLICO NO FINANCIERO</v>
      </c>
      <c r="D154" s="80"/>
      <c r="E154" s="80"/>
      <c r="F154" s="80"/>
      <c r="G154" s="80"/>
      <c r="H154" s="80"/>
      <c r="I154" s="80"/>
      <c r="J154" s="80"/>
      <c r="K154" s="80"/>
      <c r="L154" s="80"/>
      <c r="M154" s="81"/>
      <c r="N154" s="5"/>
      <c r="O154" s="22"/>
      <c r="P154" s="22"/>
      <c r="Q154" s="22"/>
      <c r="R154" s="22"/>
      <c r="S154" s="22"/>
      <c r="T154" s="22"/>
      <c r="U154" s="22"/>
      <c r="V154" s="22"/>
    </row>
    <row r="155" spans="1:22" ht="15.75" customHeight="1" thickBot="1">
      <c r="A155" s="29" t="s">
        <v>302</v>
      </c>
      <c r="B155" s="33" t="s">
        <v>21</v>
      </c>
      <c r="C155" s="79" t="str">
        <f>IF((B155=""),"",VLOOKUP(B155,ca,2,0))</f>
        <v>GOBIERNO GENERAL MUNICIPAL</v>
      </c>
      <c r="D155" s="80"/>
      <c r="E155" s="80"/>
      <c r="F155" s="80"/>
      <c r="G155" s="80"/>
      <c r="H155" s="80"/>
      <c r="I155" s="80"/>
      <c r="J155" s="80"/>
      <c r="K155" s="80"/>
      <c r="L155" s="80"/>
      <c r="M155" s="81"/>
      <c r="N155" s="5"/>
      <c r="O155" s="22"/>
      <c r="P155" s="22"/>
      <c r="Q155" s="22"/>
      <c r="R155" s="22"/>
      <c r="S155" s="22"/>
      <c r="T155" s="22"/>
      <c r="U155" s="22"/>
      <c r="V155" s="22"/>
    </row>
    <row r="156" spans="1:22" ht="15.75" customHeight="1" thickBot="1">
      <c r="A156" s="29" t="s">
        <v>303</v>
      </c>
      <c r="B156" s="33" t="s">
        <v>27</v>
      </c>
      <c r="C156" s="79" t="str">
        <f>IF((B156=""),"",VLOOKUP(B156,ca,2,0))</f>
        <v>Gobierno Municipal</v>
      </c>
      <c r="D156" s="80"/>
      <c r="E156" s="80"/>
      <c r="F156" s="80"/>
      <c r="G156" s="80"/>
      <c r="H156" s="80"/>
      <c r="I156" s="80"/>
      <c r="J156" s="80"/>
      <c r="K156" s="80"/>
      <c r="L156" s="80"/>
      <c r="M156" s="81"/>
      <c r="N156" s="5"/>
      <c r="O156" s="22"/>
      <c r="P156" s="22"/>
      <c r="Q156" s="22"/>
      <c r="R156" s="22"/>
      <c r="S156" s="22"/>
      <c r="T156" s="22"/>
      <c r="U156" s="22"/>
      <c r="V156" s="22"/>
    </row>
    <row r="157" spans="1:22" ht="15.75" customHeight="1" thickBot="1">
      <c r="A157" s="29" t="s">
        <v>304</v>
      </c>
      <c r="B157" s="33" t="s">
        <v>32</v>
      </c>
      <c r="C157" s="79" t="str">
        <f>IF((B157=""),"",VLOOKUP(B157,ca,2,0))</f>
        <v>Organo Ejecutivo Municipal (Ayuntamiento)</v>
      </c>
      <c r="D157" s="80"/>
      <c r="E157" s="80"/>
      <c r="F157" s="80"/>
      <c r="G157" s="80"/>
      <c r="H157" s="80"/>
      <c r="I157" s="80"/>
      <c r="J157" s="80"/>
      <c r="K157" s="80"/>
      <c r="L157" s="80"/>
      <c r="M157" s="81"/>
      <c r="N157" s="5"/>
      <c r="O157" s="22"/>
      <c r="P157" s="22"/>
      <c r="Q157" s="22"/>
      <c r="R157" s="22"/>
      <c r="S157" s="22"/>
      <c r="T157" s="22"/>
      <c r="U157" s="22"/>
      <c r="V157" s="22"/>
    </row>
    <row r="158" spans="1:22" ht="15.75" customHeight="1" thickBot="1">
      <c r="A158" s="29" t="s">
        <v>305</v>
      </c>
      <c r="B158" s="44" t="s">
        <v>349</v>
      </c>
      <c r="C158" s="79" t="s">
        <v>350</v>
      </c>
      <c r="D158" s="80"/>
      <c r="E158" s="80"/>
      <c r="F158" s="80"/>
      <c r="G158" s="80"/>
      <c r="H158" s="80"/>
      <c r="I158" s="80"/>
      <c r="J158" s="80"/>
      <c r="K158" s="80"/>
      <c r="L158" s="80"/>
      <c r="M158" s="81"/>
      <c r="N158" s="5"/>
      <c r="O158" s="22"/>
      <c r="P158" s="22"/>
      <c r="Q158" s="22"/>
      <c r="R158" s="22"/>
      <c r="S158" s="22"/>
      <c r="T158" s="22"/>
      <c r="U158" s="22"/>
      <c r="V158" s="22"/>
    </row>
    <row r="159" spans="1:22" ht="15.75" customHeight="1" thickBot="1">
      <c r="A159" s="29" t="s">
        <v>306</v>
      </c>
      <c r="B159" s="44" t="s">
        <v>351</v>
      </c>
      <c r="C159" s="79" t="s">
        <v>352</v>
      </c>
      <c r="D159" s="80"/>
      <c r="E159" s="80"/>
      <c r="F159" s="80"/>
      <c r="G159" s="80"/>
      <c r="H159" s="80"/>
      <c r="I159" s="80"/>
      <c r="J159" s="80"/>
      <c r="K159" s="80"/>
      <c r="L159" s="80"/>
      <c r="M159" s="81"/>
      <c r="N159" s="5"/>
      <c r="O159" s="22"/>
      <c r="P159" s="22"/>
      <c r="Q159" s="22"/>
      <c r="R159" s="22"/>
      <c r="S159" s="22"/>
      <c r="T159" s="22"/>
      <c r="U159" s="22"/>
      <c r="V159" s="22"/>
    </row>
    <row r="160" spans="1:22" ht="14.25">
      <c r="A160" s="31" t="s">
        <v>307</v>
      </c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2"/>
      <c r="O160" s="22"/>
      <c r="P160" s="22"/>
      <c r="Q160" s="22"/>
      <c r="R160" s="22"/>
      <c r="S160" s="22"/>
      <c r="T160" s="22"/>
      <c r="U160" s="22"/>
      <c r="V160" s="22"/>
    </row>
    <row r="161" spans="1:22" ht="15.75" customHeight="1" thickBot="1">
      <c r="A161" s="32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22"/>
      <c r="O161" s="22"/>
      <c r="P161" s="22"/>
      <c r="Q161" s="22"/>
      <c r="R161" s="22"/>
      <c r="S161" s="22"/>
      <c r="T161" s="22"/>
      <c r="U161" s="22"/>
      <c r="V161" s="22"/>
    </row>
    <row r="162" spans="1:22" ht="15.75" customHeight="1" thickBot="1">
      <c r="A162" s="77" t="s">
        <v>308</v>
      </c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82"/>
      <c r="N162" s="5"/>
      <c r="O162" s="22"/>
      <c r="P162" s="22"/>
      <c r="Q162" s="22"/>
      <c r="R162" s="22"/>
      <c r="S162" s="22"/>
      <c r="T162" s="22"/>
      <c r="U162" s="22"/>
      <c r="V162" s="22"/>
    </row>
    <row r="163" spans="1:22" ht="15.75" customHeight="1" thickBot="1">
      <c r="A163" s="29" t="s">
        <v>309</v>
      </c>
      <c r="B163" s="33" t="s">
        <v>353</v>
      </c>
      <c r="C163" s="79" t="s">
        <v>355</v>
      </c>
      <c r="D163" s="80"/>
      <c r="E163" s="80"/>
      <c r="F163" s="80"/>
      <c r="G163" s="80"/>
      <c r="H163" s="80"/>
      <c r="I163" s="80"/>
      <c r="J163" s="80"/>
      <c r="K163" s="80"/>
      <c r="L163" s="80"/>
      <c r="M163" s="81"/>
      <c r="N163" s="5"/>
      <c r="O163" s="22"/>
      <c r="P163" s="22"/>
      <c r="Q163" s="22"/>
      <c r="R163" s="22"/>
      <c r="S163" s="22"/>
      <c r="T163" s="22"/>
      <c r="U163" s="22"/>
      <c r="V163" s="22"/>
    </row>
    <row r="164" spans="1:22" ht="15.75" customHeight="1" thickBot="1">
      <c r="A164" s="29" t="s">
        <v>309</v>
      </c>
      <c r="B164" s="33"/>
      <c r="C164" s="79"/>
      <c r="D164" s="80"/>
      <c r="E164" s="80"/>
      <c r="F164" s="80"/>
      <c r="G164" s="80"/>
      <c r="H164" s="80"/>
      <c r="I164" s="80"/>
      <c r="J164" s="80"/>
      <c r="K164" s="80"/>
      <c r="L164" s="80"/>
      <c r="M164" s="81"/>
      <c r="N164" s="5"/>
      <c r="O164" s="22"/>
      <c r="P164" s="22"/>
      <c r="Q164" s="22"/>
      <c r="R164" s="22"/>
      <c r="S164" s="22"/>
      <c r="T164" s="22"/>
      <c r="U164" s="22"/>
      <c r="V164" s="22"/>
    </row>
    <row r="165" spans="1:22" ht="14.25">
      <c r="A165" s="31" t="s">
        <v>310</v>
      </c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2"/>
      <c r="O165" s="22"/>
      <c r="P165" s="22"/>
      <c r="Q165" s="22"/>
      <c r="R165" s="22"/>
      <c r="S165" s="22"/>
      <c r="T165" s="22"/>
      <c r="U165" s="22"/>
      <c r="V165" s="22"/>
    </row>
    <row r="166" spans="1:22" ht="15.75" customHeight="1" thickBot="1">
      <c r="A166" s="32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22"/>
      <c r="O166" s="22"/>
      <c r="P166" s="22"/>
      <c r="Q166" s="22"/>
      <c r="R166" s="22"/>
      <c r="S166" s="22"/>
      <c r="T166" s="22"/>
      <c r="U166" s="22"/>
      <c r="V166" s="22"/>
    </row>
    <row r="167" spans="1:22" ht="15.75" customHeight="1" thickBot="1">
      <c r="A167" s="77" t="s">
        <v>311</v>
      </c>
      <c r="B167" s="78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82"/>
      <c r="N167" s="5"/>
      <c r="O167" s="22"/>
      <c r="P167" s="22"/>
      <c r="Q167" s="22"/>
      <c r="R167" s="22"/>
      <c r="S167" s="22"/>
      <c r="T167" s="22"/>
      <c r="U167" s="22"/>
      <c r="V167" s="22"/>
    </row>
    <row r="168" spans="1:22" ht="15.75" customHeight="1" thickBot="1">
      <c r="A168" s="29" t="s">
        <v>312</v>
      </c>
      <c r="B168" s="79" t="s">
        <v>356</v>
      </c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1"/>
      <c r="N168" s="5"/>
      <c r="O168" s="22"/>
      <c r="P168" s="22"/>
      <c r="Q168" s="22"/>
      <c r="R168" s="22"/>
      <c r="S168" s="22"/>
      <c r="T168" s="22"/>
      <c r="U168" s="22"/>
      <c r="V168" s="22"/>
    </row>
    <row r="169" spans="1:22" ht="15.75" customHeight="1" thickBot="1">
      <c r="A169" s="29" t="s">
        <v>313</v>
      </c>
      <c r="B169" s="79" t="s">
        <v>357</v>
      </c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1"/>
      <c r="N169" s="5"/>
      <c r="O169" s="22"/>
      <c r="P169" s="22"/>
      <c r="Q169" s="22"/>
      <c r="R169" s="22"/>
      <c r="S169" s="22"/>
      <c r="T169" s="22"/>
      <c r="U169" s="22"/>
      <c r="V169" s="22"/>
    </row>
    <row r="170" spans="1:22" ht="15.75" customHeight="1" thickBot="1">
      <c r="A170" s="45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6"/>
      <c r="O170" s="6"/>
      <c r="P170" s="6"/>
      <c r="Q170" s="6"/>
      <c r="R170" s="6"/>
      <c r="S170" s="6"/>
      <c r="T170" s="22"/>
      <c r="U170" s="22"/>
      <c r="V170" s="22"/>
    </row>
    <row r="171" spans="1:22" ht="15.75" customHeight="1" thickBot="1">
      <c r="A171" s="77" t="s">
        <v>314</v>
      </c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82"/>
      <c r="N171" s="77"/>
      <c r="O171" s="78"/>
      <c r="P171" s="78"/>
      <c r="Q171" s="78"/>
      <c r="R171" s="78"/>
      <c r="S171" s="78"/>
      <c r="T171" s="22"/>
      <c r="U171" s="22"/>
      <c r="V171" s="22"/>
    </row>
    <row r="172" spans="1:22" ht="15.75" customHeight="1">
      <c r="A172" s="47" t="s">
        <v>272</v>
      </c>
      <c r="B172" s="47" t="s">
        <v>315</v>
      </c>
      <c r="C172" s="47" t="s">
        <v>316</v>
      </c>
      <c r="D172" s="47" t="s">
        <v>306</v>
      </c>
      <c r="E172" s="47" t="s">
        <v>309</v>
      </c>
      <c r="F172" s="47" t="s">
        <v>317</v>
      </c>
      <c r="G172" s="48" t="s">
        <v>318</v>
      </c>
      <c r="H172" s="48" t="s">
        <v>319</v>
      </c>
      <c r="I172" s="48" t="s">
        <v>320</v>
      </c>
      <c r="J172" s="48" t="s">
        <v>321</v>
      </c>
      <c r="K172" s="48" t="s">
        <v>322</v>
      </c>
      <c r="L172" s="48" t="s">
        <v>323</v>
      </c>
      <c r="M172" s="48" t="s">
        <v>324</v>
      </c>
      <c r="N172" s="48" t="s">
        <v>325</v>
      </c>
      <c r="O172" s="48" t="s">
        <v>326</v>
      </c>
      <c r="P172" s="48" t="s">
        <v>327</v>
      </c>
      <c r="Q172" s="48" t="s">
        <v>328</v>
      </c>
      <c r="R172" s="48" t="s">
        <v>329</v>
      </c>
      <c r="S172" s="49" t="s">
        <v>286</v>
      </c>
      <c r="T172" s="5"/>
      <c r="U172" s="22"/>
      <c r="V172" s="22"/>
    </row>
    <row r="173" spans="1:22" ht="15.75" customHeight="1">
      <c r="A173" s="50" t="s">
        <v>73</v>
      </c>
      <c r="B173" s="51" t="s">
        <v>334</v>
      </c>
      <c r="C173" s="51">
        <v>31111</v>
      </c>
      <c r="D173" s="51" t="s">
        <v>351</v>
      </c>
      <c r="E173" s="51">
        <v>11701</v>
      </c>
      <c r="F173" s="52">
        <v>1131</v>
      </c>
      <c r="G173" s="53">
        <v>500</v>
      </c>
      <c r="H173" s="53">
        <v>300</v>
      </c>
      <c r="I173" s="53"/>
      <c r="J173" s="53"/>
      <c r="K173" s="53"/>
      <c r="L173" s="53">
        <v>400</v>
      </c>
      <c r="M173" s="53"/>
      <c r="N173" s="53">
        <v>900</v>
      </c>
      <c r="O173" s="53"/>
      <c r="P173" s="53"/>
      <c r="Q173" s="53"/>
      <c r="R173" s="53"/>
      <c r="S173" s="54">
        <f aca="true" t="shared" si="0" ref="S173:S190">SUM(G173:R173)</f>
        <v>2100</v>
      </c>
      <c r="T173" s="5"/>
      <c r="U173" s="22"/>
      <c r="V173" s="22"/>
    </row>
    <row r="174" spans="1:22" ht="15.75" customHeight="1">
      <c r="A174" s="50" t="s">
        <v>73</v>
      </c>
      <c r="B174" s="51" t="s">
        <v>334</v>
      </c>
      <c r="C174" s="51">
        <v>31111</v>
      </c>
      <c r="D174" s="51" t="s">
        <v>351</v>
      </c>
      <c r="E174" s="51">
        <v>11701</v>
      </c>
      <c r="F174" s="52">
        <v>2111</v>
      </c>
      <c r="G174" s="53"/>
      <c r="H174" s="53"/>
      <c r="I174" s="53"/>
      <c r="J174" s="53">
        <v>5000</v>
      </c>
      <c r="K174" s="53"/>
      <c r="L174" s="53"/>
      <c r="M174" s="53"/>
      <c r="N174" s="53"/>
      <c r="O174" s="53"/>
      <c r="P174" s="53"/>
      <c r="Q174" s="53"/>
      <c r="R174" s="53"/>
      <c r="S174" s="54">
        <f t="shared" si="0"/>
        <v>5000</v>
      </c>
      <c r="T174" s="5"/>
      <c r="U174" s="22"/>
      <c r="V174" s="22"/>
    </row>
    <row r="175" spans="1:22" ht="15.75" customHeight="1">
      <c r="A175" s="50" t="s">
        <v>73</v>
      </c>
      <c r="B175" s="51" t="s">
        <v>334</v>
      </c>
      <c r="C175" s="51">
        <v>31111</v>
      </c>
      <c r="D175" s="51" t="s">
        <v>351</v>
      </c>
      <c r="E175" s="51">
        <v>11701</v>
      </c>
      <c r="F175" s="52">
        <v>3441</v>
      </c>
      <c r="G175" s="53"/>
      <c r="H175" s="53"/>
      <c r="I175" s="53"/>
      <c r="J175" s="53"/>
      <c r="K175" s="53">
        <v>3500</v>
      </c>
      <c r="L175" s="53"/>
      <c r="M175" s="53"/>
      <c r="N175" s="53"/>
      <c r="O175" s="53">
        <v>7000</v>
      </c>
      <c r="P175" s="53"/>
      <c r="Q175" s="53"/>
      <c r="R175" s="53"/>
      <c r="S175" s="54">
        <f t="shared" si="0"/>
        <v>10500</v>
      </c>
      <c r="T175" s="5"/>
      <c r="U175" s="22"/>
      <c r="V175" s="22"/>
    </row>
    <row r="176" spans="1:22" ht="15.75" customHeight="1">
      <c r="A176" s="50" t="s">
        <v>73</v>
      </c>
      <c r="B176" s="51" t="s">
        <v>334</v>
      </c>
      <c r="C176" s="51">
        <v>31111</v>
      </c>
      <c r="D176" s="51" t="s">
        <v>351</v>
      </c>
      <c r="E176" s="51">
        <v>11701</v>
      </c>
      <c r="F176" s="52">
        <v>5111</v>
      </c>
      <c r="G176" s="53"/>
      <c r="H176" s="53">
        <v>5000</v>
      </c>
      <c r="I176" s="53"/>
      <c r="J176" s="53"/>
      <c r="K176" s="53"/>
      <c r="L176" s="53">
        <v>5000</v>
      </c>
      <c r="M176" s="53"/>
      <c r="N176" s="53"/>
      <c r="O176" s="53"/>
      <c r="P176" s="53"/>
      <c r="Q176" s="53"/>
      <c r="R176" s="53"/>
      <c r="S176" s="54">
        <f t="shared" si="0"/>
        <v>10000</v>
      </c>
      <c r="T176" s="5"/>
      <c r="U176" s="22"/>
      <c r="V176" s="22"/>
    </row>
    <row r="177" spans="1:22" ht="15.75" customHeight="1">
      <c r="A177" s="55"/>
      <c r="B177" s="51"/>
      <c r="C177" s="51"/>
      <c r="D177" s="51"/>
      <c r="E177" s="51"/>
      <c r="F177" s="52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4">
        <f t="shared" si="0"/>
        <v>0</v>
      </c>
      <c r="T177" s="5"/>
      <c r="U177" s="22"/>
      <c r="V177" s="22"/>
    </row>
    <row r="178" spans="1:22" ht="15.75" customHeight="1">
      <c r="A178" s="55"/>
      <c r="B178" s="51"/>
      <c r="C178" s="51"/>
      <c r="D178" s="51"/>
      <c r="E178" s="51"/>
      <c r="F178" s="52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4">
        <f t="shared" si="0"/>
        <v>0</v>
      </c>
      <c r="T178" s="5"/>
      <c r="U178" s="22"/>
      <c r="V178" s="22"/>
    </row>
    <row r="179" spans="1:22" ht="15.75" customHeight="1">
      <c r="A179" s="55"/>
      <c r="B179" s="51"/>
      <c r="C179" s="51"/>
      <c r="D179" s="51"/>
      <c r="E179" s="51"/>
      <c r="F179" s="52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4">
        <f t="shared" si="0"/>
        <v>0</v>
      </c>
      <c r="T179" s="5"/>
      <c r="U179" s="22"/>
      <c r="V179" s="22"/>
    </row>
    <row r="180" spans="1:22" ht="15.75" customHeight="1">
      <c r="A180" s="55"/>
      <c r="B180" s="51"/>
      <c r="C180" s="51"/>
      <c r="D180" s="51"/>
      <c r="E180" s="56"/>
      <c r="F180" s="52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4">
        <f t="shared" si="0"/>
        <v>0</v>
      </c>
      <c r="T180" s="5"/>
      <c r="U180" s="22"/>
      <c r="V180" s="22"/>
    </row>
    <row r="181" spans="1:22" ht="15.75" customHeight="1">
      <c r="A181" s="55"/>
      <c r="B181" s="51"/>
      <c r="C181" s="51"/>
      <c r="D181" s="51"/>
      <c r="E181" s="56"/>
      <c r="F181" s="52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4">
        <f t="shared" si="0"/>
        <v>0</v>
      </c>
      <c r="T181" s="5"/>
      <c r="U181" s="22"/>
      <c r="V181" s="22"/>
    </row>
    <row r="182" spans="1:22" ht="15.75" customHeight="1">
      <c r="A182" s="55"/>
      <c r="B182" s="51"/>
      <c r="C182" s="51"/>
      <c r="D182" s="51"/>
      <c r="E182" s="56"/>
      <c r="F182" s="52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4">
        <f t="shared" si="0"/>
        <v>0</v>
      </c>
      <c r="T182" s="5"/>
      <c r="U182" s="22"/>
      <c r="V182" s="22"/>
    </row>
    <row r="183" spans="1:22" ht="15.75" customHeight="1">
      <c r="A183" s="55"/>
      <c r="B183" s="51"/>
      <c r="C183" s="51"/>
      <c r="D183" s="51"/>
      <c r="E183" s="56"/>
      <c r="F183" s="52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4">
        <f t="shared" si="0"/>
        <v>0</v>
      </c>
      <c r="T183" s="5"/>
      <c r="U183" s="22"/>
      <c r="V183" s="22"/>
    </row>
    <row r="184" spans="1:22" ht="15.75" customHeight="1">
      <c r="A184" s="55"/>
      <c r="B184" s="51"/>
      <c r="C184" s="51"/>
      <c r="D184" s="51"/>
      <c r="E184" s="56"/>
      <c r="F184" s="52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4">
        <f t="shared" si="0"/>
        <v>0</v>
      </c>
      <c r="T184" s="5"/>
      <c r="U184" s="22"/>
      <c r="V184" s="22"/>
    </row>
    <row r="185" spans="1:22" ht="15.75" customHeight="1">
      <c r="A185" s="55"/>
      <c r="B185" s="51"/>
      <c r="C185" s="51"/>
      <c r="D185" s="51"/>
      <c r="E185" s="56"/>
      <c r="F185" s="52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4">
        <f t="shared" si="0"/>
        <v>0</v>
      </c>
      <c r="T185" s="5"/>
      <c r="U185" s="22"/>
      <c r="V185" s="22"/>
    </row>
    <row r="186" spans="1:22" ht="15.75" customHeight="1">
      <c r="A186" s="55"/>
      <c r="B186" s="51"/>
      <c r="C186" s="51"/>
      <c r="D186" s="51"/>
      <c r="E186" s="56"/>
      <c r="F186" s="52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4">
        <f t="shared" si="0"/>
        <v>0</v>
      </c>
      <c r="T186" s="5"/>
      <c r="U186" s="22"/>
      <c r="V186" s="22"/>
    </row>
    <row r="187" spans="1:22" ht="15.75" customHeight="1">
      <c r="A187" s="55"/>
      <c r="B187" s="51"/>
      <c r="C187" s="51"/>
      <c r="D187" s="51"/>
      <c r="E187" s="56"/>
      <c r="F187" s="52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4">
        <f t="shared" si="0"/>
        <v>0</v>
      </c>
      <c r="T187" s="5"/>
      <c r="U187" s="22"/>
      <c r="V187" s="22"/>
    </row>
    <row r="188" spans="1:22" ht="15.75" customHeight="1">
      <c r="A188" s="55"/>
      <c r="B188" s="51"/>
      <c r="C188" s="51"/>
      <c r="D188" s="51"/>
      <c r="E188" s="56"/>
      <c r="F188" s="52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4">
        <f t="shared" si="0"/>
        <v>0</v>
      </c>
      <c r="T188" s="5"/>
      <c r="U188" s="22"/>
      <c r="V188" s="22"/>
    </row>
    <row r="189" spans="1:22" ht="15.75" customHeight="1">
      <c r="A189" s="55"/>
      <c r="B189" s="51"/>
      <c r="C189" s="51"/>
      <c r="D189" s="51"/>
      <c r="E189" s="56"/>
      <c r="F189" s="52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4">
        <f t="shared" si="0"/>
        <v>0</v>
      </c>
      <c r="T189" s="5"/>
      <c r="U189" s="22"/>
      <c r="V189" s="22"/>
    </row>
    <row r="190" spans="1:22" ht="15.75" customHeight="1">
      <c r="A190" s="55"/>
      <c r="B190" s="51"/>
      <c r="C190" s="51"/>
      <c r="D190" s="51"/>
      <c r="E190" s="56"/>
      <c r="F190" s="52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4">
        <f t="shared" si="0"/>
        <v>0</v>
      </c>
      <c r="T190" s="5"/>
      <c r="U190" s="22"/>
      <c r="V190" s="22"/>
    </row>
    <row r="191" spans="1:22" ht="15.75" customHeight="1" thickBot="1">
      <c r="A191" s="57"/>
      <c r="B191" s="58"/>
      <c r="C191" s="58"/>
      <c r="D191" s="58"/>
      <c r="E191" s="59" t="s">
        <v>330</v>
      </c>
      <c r="F191" s="60"/>
      <c r="G191" s="61">
        <f aca="true" t="shared" si="1" ref="G191:S191">SUM(G173:G190)</f>
        <v>500</v>
      </c>
      <c r="H191" s="61">
        <f t="shared" si="1"/>
        <v>5300</v>
      </c>
      <c r="I191" s="61">
        <f t="shared" si="1"/>
        <v>0</v>
      </c>
      <c r="J191" s="61">
        <f t="shared" si="1"/>
        <v>5000</v>
      </c>
      <c r="K191" s="61">
        <f t="shared" si="1"/>
        <v>3500</v>
      </c>
      <c r="L191" s="61">
        <f t="shared" si="1"/>
        <v>5400</v>
      </c>
      <c r="M191" s="61">
        <f t="shared" si="1"/>
        <v>0</v>
      </c>
      <c r="N191" s="61">
        <f t="shared" si="1"/>
        <v>900</v>
      </c>
      <c r="O191" s="61">
        <f t="shared" si="1"/>
        <v>7000</v>
      </c>
      <c r="P191" s="61">
        <f t="shared" si="1"/>
        <v>0</v>
      </c>
      <c r="Q191" s="61">
        <f t="shared" si="1"/>
        <v>0</v>
      </c>
      <c r="R191" s="61">
        <f t="shared" si="1"/>
        <v>0</v>
      </c>
      <c r="S191" s="62">
        <f t="shared" si="1"/>
        <v>27600</v>
      </c>
      <c r="T191" s="5"/>
      <c r="U191" s="22"/>
      <c r="V191" s="22"/>
    </row>
    <row r="192" spans="1:22" ht="14.25">
      <c r="A192" s="31" t="s">
        <v>331</v>
      </c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2"/>
      <c r="U192" s="22"/>
      <c r="V192" s="22"/>
    </row>
    <row r="193" spans="1:22" ht="14.2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</row>
    <row r="194" spans="1:22" ht="14.25">
      <c r="A194" s="63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</row>
    <row r="195" spans="1:22" ht="14.2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</row>
    <row r="196" spans="1:22" ht="14.2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</row>
    <row r="197" spans="1:22" ht="14.2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</row>
    <row r="198" spans="1:22" ht="14.2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</row>
    <row r="199" spans="1:22" ht="14.2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</row>
    <row r="200" spans="1:22" ht="14.2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</row>
    <row r="201" spans="1:22" ht="14.2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</row>
    <row r="202" spans="1:22" ht="14.2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</row>
    <row r="203" spans="1:22" ht="14.2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</row>
    <row r="204" spans="1:22" ht="14.2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</row>
    <row r="205" spans="1:22" ht="14.2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</row>
    <row r="206" spans="1:22" ht="14.2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</row>
    <row r="207" spans="1:22" ht="14.2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</row>
    <row r="208" spans="1:22" ht="14.2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</row>
    <row r="209" spans="1:22" ht="14.2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</row>
    <row r="210" spans="1:22" ht="14.2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</row>
    <row r="211" spans="1:22" ht="14.2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</row>
    <row r="212" spans="1:22" ht="14.2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</row>
    <row r="213" spans="1:22" ht="14.2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</row>
    <row r="214" spans="1:22" ht="14.2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</row>
    <row r="215" spans="1:22" ht="14.2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</row>
    <row r="216" spans="1:22" ht="14.2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</row>
    <row r="217" spans="1:22" ht="14.2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</row>
    <row r="218" spans="1:22" ht="14.2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</row>
    <row r="219" spans="1:22" ht="14.2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</row>
    <row r="220" spans="1:22" ht="14.2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</row>
    <row r="221" spans="1:22" ht="14.2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</row>
    <row r="222" spans="1:22" ht="14.25">
      <c r="A222" s="63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</row>
  </sheetData>
  <sheetProtection/>
  <mergeCells count="42">
    <mergeCell ref="A123:M123"/>
    <mergeCell ref="A115:M115"/>
    <mergeCell ref="A117:M117"/>
    <mergeCell ref="C118:M118"/>
    <mergeCell ref="C119:M119"/>
    <mergeCell ref="C120:M120"/>
    <mergeCell ref="C137:M137"/>
    <mergeCell ref="C124:M124"/>
    <mergeCell ref="C125:M125"/>
    <mergeCell ref="C126:M126"/>
    <mergeCell ref="C127:M127"/>
    <mergeCell ref="A130:M130"/>
    <mergeCell ref="C131:M131"/>
    <mergeCell ref="C132:M132"/>
    <mergeCell ref="C133:M133"/>
    <mergeCell ref="C134:M134"/>
    <mergeCell ref="C135:M135"/>
    <mergeCell ref="C136:M136"/>
    <mergeCell ref="C155:M155"/>
    <mergeCell ref="A140:M140"/>
    <mergeCell ref="C141:M141"/>
    <mergeCell ref="C142:M142"/>
    <mergeCell ref="C143:M143"/>
    <mergeCell ref="C144:M144"/>
    <mergeCell ref="C145:M145"/>
    <mergeCell ref="C146:M146"/>
    <mergeCell ref="C147:M147"/>
    <mergeCell ref="A152:M152"/>
    <mergeCell ref="C153:M153"/>
    <mergeCell ref="C154:M154"/>
    <mergeCell ref="N171:S171"/>
    <mergeCell ref="C156:M156"/>
    <mergeCell ref="C157:M157"/>
    <mergeCell ref="C158:M158"/>
    <mergeCell ref="C159:M159"/>
    <mergeCell ref="A162:M162"/>
    <mergeCell ref="C163:M163"/>
    <mergeCell ref="C164:M164"/>
    <mergeCell ref="A167:M167"/>
    <mergeCell ref="B168:M168"/>
    <mergeCell ref="B169:M169"/>
    <mergeCell ref="A171:M171"/>
  </mergeCells>
  <dataValidations count="12">
    <dataValidation type="list" allowBlank="1" showInputMessage="1" showErrorMessage="1" prompt="Selecciona la Subfunción" sqref="A176">
      <formula1>H2:H112</formula1>
    </dataValidation>
    <dataValidation type="list" allowBlank="1" showInputMessage="1" showErrorMessage="1" prompt="Selecciona la Subfunción" sqref="A175">
      <formula1>H2:H112</formula1>
    </dataValidation>
    <dataValidation type="list" allowBlank="1" showInputMessage="1" showErrorMessage="1" prompt="Selecciona la Subfunción" sqref="A174">
      <formula1>H2:H112</formula1>
    </dataValidation>
    <dataValidation type="list" allowBlank="1" showInputMessage="1" showErrorMessage="1" prompt="Selecciona la Subfunción" sqref="A173">
      <formula1>H2:H112</formula1>
    </dataValidation>
    <dataValidation type="list" allowBlank="1" showInputMessage="1" showErrorMessage="1" prompt="Selecciona el Ente Publico" sqref="B157">
      <formula1>K6:K7</formula1>
    </dataValidation>
    <dataValidation type="list" allowBlank="1" showInputMessage="1" showErrorMessage="1" prompt="Selecciona el Subsector" sqref="B156">
      <formula1>K7:K8</formula1>
    </dataValidation>
    <dataValidation type="list" allowBlank="1" showInputMessage="1" showErrorMessage="1" prompt="Selecciona el Sector" sqref="B155">
      <formula1>K4</formula1>
    </dataValidation>
    <dataValidation type="list" allowBlank="1" showInputMessage="1" showErrorMessage="1" prompt="Selecciona Financiero o No" sqref="B154">
      <formula1>K3</formula1>
    </dataValidation>
    <dataValidation type="list" allowBlank="1" showInputMessage="1" showErrorMessage="1" prompt="Selecciona el Orden de Gobierno" sqref="B153">
      <formula1>K2</formula1>
    </dataValidation>
    <dataValidation type="list" allowBlank="1" showInputMessage="1" showErrorMessage="1" prompt="Selecciona la Subfunción" sqref="B120">
      <formula1>H2:H112</formula1>
    </dataValidation>
    <dataValidation type="list" allowBlank="1" showInputMessage="1" showErrorMessage="1" prompt="Selecciona la Función" sqref="B119">
      <formula1>E2:E29</formula1>
    </dataValidation>
    <dataValidation type="list" allowBlank="1" showInputMessage="1" showErrorMessage="1" prompt="Selecciona la Finalidad" sqref="B118">
      <formula1>B2:B5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CONTADORA CECILIA</dc:creator>
  <cp:keywords/>
  <dc:description/>
  <cp:lastModifiedBy>Toshiba</cp:lastModifiedBy>
  <cp:lastPrinted>2017-01-16T21:34:32Z</cp:lastPrinted>
  <dcterms:created xsi:type="dcterms:W3CDTF">2013-08-27T19:31:44Z</dcterms:created>
  <dcterms:modified xsi:type="dcterms:W3CDTF">2018-04-11T03:57:30Z</dcterms:modified>
  <cp:category/>
  <cp:version/>
  <cp:contentType/>
  <cp:contentStatus/>
</cp:coreProperties>
</file>