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265" activeTab="0"/>
  </bookViews>
  <sheets>
    <sheet name="Ficha Técnica Indicador (FTI)" sheetId="1" r:id="rId1"/>
    <sheet name="FTI Ejemplo" sheetId="2" r:id="rId2"/>
    <sheet name="FTI en BLANCO" sheetId="3" r:id="rId3"/>
  </sheets>
  <externalReferences>
    <externalReference r:id="rId6"/>
  </externalReferences>
  <definedNames>
    <definedName name="ACUMULABLE">'[1]Hoja3'!$L$2:$L$3</definedName>
    <definedName name="FRECUENCIA">'[1]Hoja3'!$H$2:$H$7</definedName>
  </definedNames>
  <calcPr fullCalcOnLoad="1"/>
</workbook>
</file>

<file path=xl/sharedStrings.xml><?xml version="1.0" encoding="utf-8"?>
<sst xmlns="http://schemas.openxmlformats.org/spreadsheetml/2006/main" count="167" uniqueCount="72">
  <si>
    <t>Programa:</t>
  </si>
  <si>
    <t>Dependencia responsable</t>
  </si>
  <si>
    <t>Objetivo</t>
  </si>
  <si>
    <t>Meta:</t>
  </si>
  <si>
    <t>DESCRIPCIÓN DEL INDICADOR ASOCIADO</t>
  </si>
  <si>
    <t>ID ind.</t>
  </si>
  <si>
    <t>Nombre del indicador</t>
  </si>
  <si>
    <t>Definición indicador</t>
  </si>
  <si>
    <t>Unidad de medida indicador</t>
  </si>
  <si>
    <t>Valor de la meta</t>
  </si>
  <si>
    <t xml:space="preserve">Valor Línea base </t>
  </si>
  <si>
    <t>Año línea base</t>
  </si>
  <si>
    <t>Acumulable</t>
  </si>
  <si>
    <t>Frecuencia de medición</t>
  </si>
  <si>
    <t>Fórmula de cálculo</t>
  </si>
  <si>
    <t>Beneficiarios programados</t>
  </si>
  <si>
    <t>Impacto Esperado</t>
  </si>
  <si>
    <t>Variables que conforman al indicador</t>
  </si>
  <si>
    <t>Variable A</t>
  </si>
  <si>
    <t>Unidad de medida</t>
  </si>
  <si>
    <t>Descripción</t>
  </si>
  <si>
    <t>Variable B</t>
  </si>
  <si>
    <t>PROGRAMACIÓN</t>
  </si>
  <si>
    <t>Programación  variable A</t>
  </si>
  <si>
    <t>Programación variable B</t>
  </si>
  <si>
    <t xml:space="preserve">Programación de la meta 2012-2018 </t>
  </si>
  <si>
    <t>AVANCE</t>
  </si>
  <si>
    <t>Avance variable A (Corte diciembre 2015)</t>
  </si>
  <si>
    <t>Avance variable B  (Corte diciembre 2015)</t>
  </si>
  <si>
    <t>Reporte de avances (Meta)</t>
  </si>
  <si>
    <t>Comentarios  de la dependencia sobre avance de la meta</t>
  </si>
  <si>
    <t>Cobertura Territorial (2013-2015)</t>
  </si>
  <si>
    <t>Impacto logrado (2013-2015)</t>
  </si>
  <si>
    <t>ALINEACIÓN PRESUPUESTAL</t>
  </si>
  <si>
    <t>Programa presupuestario asociado 2015</t>
  </si>
  <si>
    <t>Nivel</t>
  </si>
  <si>
    <t>Especificar nombre (Comp/P´s/Q´s)</t>
  </si>
  <si>
    <t>PROPUESTA DE ACTUALZACIÓN</t>
  </si>
  <si>
    <t>Propuesta de modificación por parte de la dependencia</t>
  </si>
  <si>
    <t>Justificación de la modificación</t>
  </si>
  <si>
    <t>RESPONSABLE DE LA META</t>
  </si>
  <si>
    <t>53 Nombre</t>
  </si>
  <si>
    <t>Puesto</t>
  </si>
  <si>
    <t>Firma</t>
  </si>
  <si>
    <t>Sectorial de Economía</t>
  </si>
  <si>
    <t>SDES</t>
  </si>
  <si>
    <t>2.3 Facilitar la generación de más y mejores oportunidades de empleo.</t>
  </si>
  <si>
    <t>M1. 94 mil empleos creados o fortalecidos.</t>
  </si>
  <si>
    <t>Porcentaje de contribución del empleo comprometido a los requerimientos en el Estado.</t>
  </si>
  <si>
    <t>Muestra el nivel de cumplimiento con respecto al empleo comprometido a lo requerido en el estado.</t>
  </si>
  <si>
    <t>Porcentaje</t>
  </si>
  <si>
    <t>Si</t>
  </si>
  <si>
    <t>Semestral</t>
  </si>
  <si>
    <t>A/B*100</t>
  </si>
  <si>
    <t xml:space="preserve">Población Economicamente Activa en busqueda de un empleo </t>
  </si>
  <si>
    <t>Fortalecimiento al empleo.</t>
  </si>
  <si>
    <t>Empleo comprometido</t>
  </si>
  <si>
    <t>Empleo</t>
  </si>
  <si>
    <t>Empleo comprometido por atracción de inversiones en el año</t>
  </si>
  <si>
    <t>Empleo requerido</t>
  </si>
  <si>
    <t>Requerimiento por empleo por año en Guanajuato</t>
  </si>
  <si>
    <t>Al cierre del 2015 tenemos un avance del 73%  respecto a la meta sectorial plateada al 2018 y un avance del 147.7% con respecto a la programación al 2015.</t>
  </si>
  <si>
    <t>Cobertura Estatal</t>
  </si>
  <si>
    <r>
      <rPr>
        <sz val="7"/>
        <rFont val="Calibri"/>
        <family val="2"/>
      </rPr>
      <t xml:space="preserve">Durante este periodo se logró la instalación de 145 nuevos proyectos, los cuales  generaron una inversión de  6,982.76 MDD y una generación de 47,789 nuevos empleos; los cuales se desarrollaron en el corredor industrial del Estado de Guanajuato.  </t>
    </r>
    <r>
      <rPr>
        <b/>
        <i/>
        <sz val="7"/>
        <rFont val="Calibri"/>
        <family val="2"/>
      </rPr>
      <t>(No cuadra con el discurso del gobernador ya que se esta quitando un trimestre)</t>
    </r>
  </si>
  <si>
    <t>K005 - Logística para los negocios</t>
  </si>
  <si>
    <t>Propósito</t>
  </si>
  <si>
    <t>Q0319 (Atracción de Inversiones)</t>
  </si>
  <si>
    <t>Se propone cambiar la meta de 94 mil a 70 mil empleos, por lo que se estaria planteando una nueva programación de la meta</t>
  </si>
  <si>
    <t>Ya se entrego a la STRC la UR (SARES y CAES) correspondiente a Mejora regulatoria que contribuia a la meta por esa razón se solicita sea ajustada</t>
  </si>
  <si>
    <t>Iplaneg 15/06/2016: por que se busca reducir una meta que esta planteada en la Actualización del Programa de Gobierno, y reportando incluso al cierre del 2015 con un avance de 69 mil empleos comprometidos?</t>
  </si>
  <si>
    <t>Franco Herrera  Sanchez</t>
  </si>
  <si>
    <t>Sub-Secretario de  Atracción de inversiones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</si>
</sst>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"/>
    <numFmt numFmtId="165" formatCode="0.0"/>
    <numFmt numFmtId="16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9"/>
      <name val="Calibri"/>
      <family val="2"/>
    </font>
    <font>
      <b/>
      <sz val="16"/>
      <name val="Arial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color indexed="9"/>
      <name val="Calibri"/>
      <family val="2"/>
    </font>
    <font>
      <sz val="10"/>
      <name val="Arial"/>
      <family val="2"/>
    </font>
    <font>
      <sz val="7"/>
      <color indexed="8"/>
      <name val="Calibri"/>
      <family val="2"/>
    </font>
    <font>
      <sz val="7"/>
      <name val="Calibri"/>
      <family val="2"/>
    </font>
    <font>
      <sz val="8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9"/>
      <name val="Calibri"/>
      <family val="2"/>
    </font>
    <font>
      <sz val="7"/>
      <name val="Arial"/>
      <family val="2"/>
    </font>
    <font>
      <b/>
      <sz val="7"/>
      <name val="Calibri"/>
      <family val="2"/>
    </font>
    <font>
      <b/>
      <i/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FFFF"/>
      <name val="Calibri"/>
      <family val="2"/>
    </font>
    <font>
      <sz val="7"/>
      <color rgb="FF000000"/>
      <name val="Calibri"/>
      <family val="2"/>
    </font>
    <font>
      <sz val="8"/>
      <color rgb="FFFF0000"/>
      <name val="Calibri"/>
      <family val="2"/>
    </font>
    <font>
      <b/>
      <sz val="9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FFFFFF"/>
      <name val="Calibri"/>
      <family val="2"/>
    </font>
    <font>
      <sz val="10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243E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BE5F1"/>
      </left>
      <right style="thin">
        <color rgb="FFDBE5F1"/>
      </right>
      <top style="thin">
        <color rgb="FFDBE5F1"/>
      </top>
      <bottom/>
    </border>
    <border>
      <left style="thin">
        <color rgb="FFDBE5F1"/>
      </left>
      <right style="thin">
        <color rgb="FFDBE5F1"/>
      </right>
      <top style="thin">
        <color rgb="FFDBE5F1"/>
      </top>
      <bottom style="thin">
        <color rgb="FFDBE5F1"/>
      </bottom>
    </border>
    <border>
      <left style="thin">
        <color rgb="FFDBE5F1"/>
      </left>
      <right/>
      <top style="thin">
        <color rgb="FFDBE5F1"/>
      </top>
      <bottom style="thin">
        <color rgb="FFDBE5F1"/>
      </bottom>
    </border>
    <border>
      <left/>
      <right/>
      <top style="thin">
        <color rgb="FFDBE5F1"/>
      </top>
      <bottom style="thin">
        <color rgb="FFDBE5F1"/>
      </bottom>
    </border>
    <border>
      <left/>
      <right style="thin">
        <color rgb="FFDBE5F1"/>
      </right>
      <top style="thin">
        <color rgb="FFDBE5F1"/>
      </top>
      <bottom style="thin">
        <color rgb="FFDBE5F1"/>
      </bottom>
    </border>
    <border>
      <left style="thin">
        <color rgb="FFDBE5F1"/>
      </left>
      <right/>
      <top/>
      <bottom style="thin">
        <color rgb="FFDBE5F1"/>
      </bottom>
    </border>
    <border>
      <left/>
      <right/>
      <top/>
      <bottom style="thin">
        <color rgb="FFDBE5F1"/>
      </bottom>
    </border>
    <border>
      <left/>
      <right style="thin">
        <color rgb="FFDBE5F1"/>
      </right>
      <top/>
      <bottom style="thin">
        <color rgb="FFDBE5F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9" fillId="33" borderId="10" xfId="59" applyFont="1" applyFill="1" applyBorder="1" applyAlignment="1">
      <alignment horizontal="center" vertical="center" wrapText="1"/>
      <protection/>
    </xf>
    <xf numFmtId="0" fontId="49" fillId="34" borderId="11" xfId="59" applyFont="1" applyFill="1" applyBorder="1" applyAlignment="1">
      <alignment horizontal="right" vertical="center" wrapText="1"/>
      <protection/>
    </xf>
    <xf numFmtId="0" fontId="42" fillId="0" borderId="0" xfId="59" applyFont="1" applyAlignment="1">
      <alignment vertical="center"/>
      <protection/>
    </xf>
    <xf numFmtId="0" fontId="42" fillId="0" borderId="0" xfId="59" applyFont="1" applyAlignment="1">
      <alignment/>
      <protection/>
    </xf>
    <xf numFmtId="0" fontId="49" fillId="34" borderId="11" xfId="59" applyFont="1" applyFill="1" applyBorder="1" applyAlignment="1">
      <alignment horizontal="center" vertical="center" wrapText="1"/>
      <protection/>
    </xf>
    <xf numFmtId="0" fontId="7" fillId="0" borderId="0" xfId="59" applyFont="1" applyAlignment="1">
      <alignment vertical="center"/>
      <protection/>
    </xf>
    <xf numFmtId="0" fontId="49" fillId="33" borderId="11" xfId="59" applyFont="1" applyFill="1" applyBorder="1" applyAlignment="1">
      <alignment vertical="center"/>
      <protection/>
    </xf>
    <xf numFmtId="0" fontId="50" fillId="0" borderId="11" xfId="59" applyFont="1" applyBorder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 wrapText="1"/>
      <protection/>
    </xf>
    <xf numFmtId="3" fontId="50" fillId="0" borderId="11" xfId="59" applyNumberFormat="1" applyFont="1" applyBorder="1" applyAlignment="1">
      <alignment horizontal="center" vertical="center"/>
      <protection/>
    </xf>
    <xf numFmtId="0" fontId="49" fillId="33" borderId="11" xfId="59" applyFont="1" applyFill="1" applyBorder="1" applyAlignment="1">
      <alignment horizontal="center" vertical="center" wrapText="1"/>
      <protection/>
    </xf>
    <xf numFmtId="0" fontId="42" fillId="0" borderId="0" xfId="59" applyFont="1" applyAlignment="1">
      <alignment horizontal="center" vertical="center"/>
      <protection/>
    </xf>
    <xf numFmtId="0" fontId="50" fillId="0" borderId="11" xfId="59" applyFont="1" applyBorder="1" applyAlignment="1">
      <alignment vertical="center"/>
      <protection/>
    </xf>
    <xf numFmtId="0" fontId="51" fillId="0" borderId="0" xfId="59" applyFont="1" applyAlignment="1">
      <alignment vertical="center"/>
      <protection/>
    </xf>
    <xf numFmtId="0" fontId="50" fillId="0" borderId="11" xfId="59" applyFont="1" applyBorder="1" applyAlignment="1">
      <alignment vertical="center" wrapText="1"/>
      <protection/>
    </xf>
    <xf numFmtId="0" fontId="49" fillId="33" borderId="11" xfId="59" applyFont="1" applyFill="1" applyBorder="1" applyAlignment="1">
      <alignment vertical="center" wrapText="1"/>
      <protection/>
    </xf>
    <xf numFmtId="164" fontId="50" fillId="0" borderId="11" xfId="59" applyNumberFormat="1" applyFont="1" applyBorder="1" applyAlignment="1">
      <alignment vertical="center" wrapText="1"/>
      <protection/>
    </xf>
    <xf numFmtId="0" fontId="52" fillId="35" borderId="11" xfId="59" applyFont="1" applyFill="1" applyBorder="1" applyAlignment="1">
      <alignment horizontal="center" vertical="center" wrapText="1"/>
      <protection/>
    </xf>
    <xf numFmtId="3" fontId="50" fillId="36" borderId="11" xfId="59" applyNumberFormat="1" applyFont="1" applyFill="1" applyBorder="1" applyAlignment="1">
      <alignment horizontal="center" vertical="center"/>
      <protection/>
    </xf>
    <xf numFmtId="0" fontId="53" fillId="0" borderId="0" xfId="59" applyFont="1" applyAlignment="1">
      <alignment vertical="center"/>
      <protection/>
    </xf>
    <xf numFmtId="0" fontId="54" fillId="34" borderId="11" xfId="59" applyFont="1" applyFill="1" applyBorder="1" applyAlignment="1">
      <alignment horizontal="center" vertical="center" wrapText="1"/>
      <protection/>
    </xf>
    <xf numFmtId="164" fontId="50" fillId="0" borderId="11" xfId="59" applyNumberFormat="1" applyFont="1" applyBorder="1" applyAlignment="1">
      <alignment horizontal="left" vertical="center"/>
      <protection/>
    </xf>
    <xf numFmtId="164" fontId="50" fillId="0" borderId="11" xfId="59" applyNumberFormat="1" applyFont="1" applyBorder="1" applyAlignment="1">
      <alignment horizontal="center" vertical="center"/>
      <protection/>
    </xf>
    <xf numFmtId="164" fontId="53" fillId="0" borderId="0" xfId="59" applyNumberFormat="1" applyFont="1" applyAlignment="1">
      <alignment horizontal="center" vertical="center"/>
      <protection/>
    </xf>
    <xf numFmtId="165" fontId="53" fillId="0" borderId="0" xfId="59" applyNumberFormat="1" applyFont="1" applyAlignment="1">
      <alignment horizontal="center" vertical="center"/>
      <protection/>
    </xf>
    <xf numFmtId="0" fontId="50" fillId="36" borderId="11" xfId="59" applyFont="1" applyFill="1" applyBorder="1" applyAlignment="1">
      <alignment horizontal="center" vertical="center"/>
      <protection/>
    </xf>
    <xf numFmtId="3" fontId="53" fillId="0" borderId="0" xfId="59" applyNumberFormat="1" applyFont="1" applyAlignment="1">
      <alignment vertical="center"/>
      <protection/>
    </xf>
    <xf numFmtId="166" fontId="50" fillId="36" borderId="11" xfId="59" applyNumberFormat="1" applyFont="1" applyFill="1" applyBorder="1" applyAlignment="1">
      <alignment horizontal="center" vertical="center"/>
      <protection/>
    </xf>
    <xf numFmtId="0" fontId="52" fillId="34" borderId="11" xfId="59" applyFont="1" applyFill="1" applyBorder="1" applyAlignment="1">
      <alignment horizontal="center" vertical="center" wrapText="1"/>
      <protection/>
    </xf>
    <xf numFmtId="0" fontId="54" fillId="37" borderId="12" xfId="59" applyFont="1" applyFill="1" applyBorder="1" applyAlignment="1">
      <alignment horizontal="center" vertical="center"/>
      <protection/>
    </xf>
    <xf numFmtId="0" fontId="4" fillId="0" borderId="13" xfId="59" applyFont="1" applyBorder="1">
      <alignment/>
      <protection/>
    </xf>
    <xf numFmtId="0" fontId="4" fillId="0" borderId="14" xfId="59" applyFont="1" applyBorder="1">
      <alignment/>
      <protection/>
    </xf>
    <xf numFmtId="0" fontId="54" fillId="34" borderId="12" xfId="59" applyFont="1" applyFill="1" applyBorder="1" applyAlignment="1">
      <alignment horizontal="center"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4" fillId="0" borderId="13" xfId="59" applyFont="1" applyBorder="1" applyAlignment="1">
      <alignment wrapText="1"/>
      <protection/>
    </xf>
    <xf numFmtId="0" fontId="4" fillId="0" borderId="14" xfId="59" applyFont="1" applyBorder="1" applyAlignment="1">
      <alignment wrapText="1"/>
      <protection/>
    </xf>
    <xf numFmtId="0" fontId="9" fillId="36" borderId="12" xfId="59" applyFont="1" applyFill="1" applyBorder="1" applyAlignment="1">
      <alignment horizontal="center" vertical="center" wrapText="1"/>
      <protection/>
    </xf>
    <xf numFmtId="0" fontId="50" fillId="0" borderId="12" xfId="59" applyFont="1" applyBorder="1" applyAlignment="1">
      <alignment horizontal="center" vertical="center"/>
      <protection/>
    </xf>
    <xf numFmtId="0" fontId="55" fillId="33" borderId="12" xfId="59" applyFont="1" applyFill="1" applyBorder="1" applyAlignment="1">
      <alignment horizontal="center" vertical="center"/>
      <protection/>
    </xf>
    <xf numFmtId="0" fontId="50" fillId="0" borderId="12" xfId="59" applyFont="1" applyBorder="1" applyAlignment="1">
      <alignment horizontal="center" vertical="center" wrapText="1"/>
      <protection/>
    </xf>
    <xf numFmtId="0" fontId="54" fillId="37" borderId="12" xfId="59" applyFont="1" applyFill="1" applyBorder="1" applyAlignment="1">
      <alignment horizontal="center" vertical="center" wrapText="1"/>
      <protection/>
    </xf>
    <xf numFmtId="0" fontId="49" fillId="33" borderId="12" xfId="59" applyFont="1" applyFill="1" applyBorder="1" applyAlignment="1">
      <alignment horizontal="center" vertical="center"/>
      <protection/>
    </xf>
    <xf numFmtId="0" fontId="13" fillId="0" borderId="12" xfId="59" applyFont="1" applyBorder="1" applyAlignment="1">
      <alignment horizontal="center" vertical="center"/>
      <protection/>
    </xf>
    <xf numFmtId="0" fontId="14" fillId="0" borderId="12" xfId="59" applyFont="1" applyBorder="1" applyAlignment="1">
      <alignment horizontal="center" vertical="center"/>
      <protection/>
    </xf>
    <xf numFmtId="0" fontId="9" fillId="36" borderId="12" xfId="59" applyFont="1" applyFill="1" applyBorder="1" applyAlignment="1">
      <alignment horizontal="left" vertical="center" wrapText="1"/>
      <protection/>
    </xf>
    <xf numFmtId="0" fontId="9" fillId="0" borderId="12" xfId="59" applyFont="1" applyBorder="1" applyAlignment="1">
      <alignment horizontal="left" vertical="center" wrapText="1"/>
      <protection/>
    </xf>
    <xf numFmtId="0" fontId="54" fillId="34" borderId="15" xfId="59" applyFont="1" applyFill="1" applyBorder="1" applyAlignment="1">
      <alignment horizontal="center" vertical="center"/>
      <protection/>
    </xf>
    <xf numFmtId="0" fontId="4" fillId="0" borderId="16" xfId="59" applyFont="1" applyBorder="1">
      <alignment/>
      <protection/>
    </xf>
    <xf numFmtId="0" fontId="4" fillId="0" borderId="17" xfId="59" applyFont="1" applyBorder="1">
      <alignment/>
      <protection/>
    </xf>
    <xf numFmtId="0" fontId="49" fillId="34" borderId="12" xfId="59" applyFont="1" applyFill="1" applyBorder="1" applyAlignment="1">
      <alignment horizontal="center" vertical="center" wrapText="1"/>
      <protection/>
    </xf>
    <xf numFmtId="0" fontId="49" fillId="34" borderId="12" xfId="59" applyFont="1" applyFill="1" applyBorder="1" applyAlignment="1">
      <alignment horizontal="center" vertical="center"/>
      <protection/>
    </xf>
    <xf numFmtId="0" fontId="50" fillId="36" borderId="12" xfId="59" applyFont="1" applyFill="1" applyBorder="1" applyAlignment="1">
      <alignment horizontal="center" vertical="center" wrapText="1"/>
      <protection/>
    </xf>
    <xf numFmtId="0" fontId="54" fillId="33" borderId="12" xfId="59" applyFont="1" applyFill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/>
      <protection/>
    </xf>
    <xf numFmtId="0" fontId="53" fillId="36" borderId="12" xfId="59" applyFont="1" applyFill="1" applyBorder="1" applyAlignment="1">
      <alignment horizontal="center" vertical="center" wrapText="1"/>
      <protection/>
    </xf>
    <xf numFmtId="0" fontId="53" fillId="0" borderId="12" xfId="59" applyFont="1" applyBorder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santos\Documents\Planeacion%20DIR\Programa%20de%20Gobierno(Actualizacion)\visor_fichas_tecnicas\Equipo%20Guia\heci\VISOR%20FICHAS%20TECNIC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3"/>
      <sheetName val="bd"/>
      <sheetName val="VISOR"/>
    </sheetNames>
    <sheetDataSet>
      <sheetData sheetId="0">
        <row r="2">
          <cell r="H2" t="str">
            <v>ANUAL</v>
          </cell>
          <cell r="L2" t="str">
            <v>SI</v>
          </cell>
        </row>
        <row r="3">
          <cell r="H3" t="str">
            <v>BIMESTRAL</v>
          </cell>
          <cell r="L3" t="str">
            <v>NO</v>
          </cell>
        </row>
        <row r="4">
          <cell r="H4" t="str">
            <v>CUATRIMESTRAL</v>
          </cell>
        </row>
        <row r="5">
          <cell r="H5" t="str">
            <v>MENSUAL</v>
          </cell>
        </row>
        <row r="6">
          <cell r="H6" t="str">
            <v>SEMESTRAL</v>
          </cell>
        </row>
        <row r="7">
          <cell r="H7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Z996"/>
  <sheetViews>
    <sheetView showGridLines="0" tabSelected="1" zoomScale="130" zoomScaleNormal="130" zoomScalePageLayoutView="0" workbookViewId="0" topLeftCell="A1">
      <selection activeCell="H7" sqref="H7"/>
    </sheetView>
  </sheetViews>
  <sheetFormatPr defaultColWidth="15.140625" defaultRowHeight="15" customHeight="1"/>
  <cols>
    <col min="1" max="1" width="12.7109375" style="4" customWidth="1"/>
    <col min="2" max="2" width="15.140625" style="4" customWidth="1"/>
    <col min="3" max="3" width="14.8515625" style="4" customWidth="1"/>
    <col min="4" max="7" width="11.7109375" style="4" customWidth="1"/>
    <col min="8" max="8" width="17.57421875" style="4" customWidth="1"/>
    <col min="9" max="9" width="21.00390625" style="4" customWidth="1"/>
    <col min="10" max="10" width="12.421875" style="4" customWidth="1"/>
    <col min="11" max="26" width="10.00390625" style="4" customWidth="1"/>
    <col min="27" max="16384" width="15.140625" style="4" customWidth="1"/>
  </cols>
  <sheetData>
    <row r="1" spans="1:26" ht="31.5" customHeight="1">
      <c r="A1" s="1" t="s">
        <v>0</v>
      </c>
      <c r="B1" s="54"/>
      <c r="C1" s="31"/>
      <c r="D1" s="32"/>
      <c r="E1" s="2" t="s">
        <v>1</v>
      </c>
      <c r="F1" s="55"/>
      <c r="G1" s="3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8" customHeight="1">
      <c r="A2" s="5" t="s">
        <v>2</v>
      </c>
      <c r="B2" s="56"/>
      <c r="C2" s="32"/>
      <c r="D2" s="2" t="s">
        <v>3</v>
      </c>
      <c r="E2" s="56"/>
      <c r="F2" s="31"/>
      <c r="G2" s="3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>
      <c r="A3" s="41" t="s">
        <v>4</v>
      </c>
      <c r="B3" s="31"/>
      <c r="C3" s="31"/>
      <c r="D3" s="31"/>
      <c r="E3" s="31"/>
      <c r="F3" s="31"/>
      <c r="G3" s="3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9.75" customHeight="1">
      <c r="A4" s="7" t="s">
        <v>5</v>
      </c>
      <c r="B4" s="5" t="s">
        <v>6</v>
      </c>
      <c r="C4" s="51" t="s">
        <v>7</v>
      </c>
      <c r="D4" s="32"/>
      <c r="E4" s="50" t="s">
        <v>8</v>
      </c>
      <c r="F4" s="32"/>
      <c r="G4" s="5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2" customHeight="1">
      <c r="A5" s="8"/>
      <c r="B5" s="9"/>
      <c r="C5" s="40"/>
      <c r="D5" s="32"/>
      <c r="E5" s="40"/>
      <c r="F5" s="32"/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7.75" customHeight="1">
      <c r="A6" s="50" t="s">
        <v>10</v>
      </c>
      <c r="B6" s="32"/>
      <c r="C6" s="50" t="s">
        <v>11</v>
      </c>
      <c r="D6" s="31"/>
      <c r="E6" s="32"/>
      <c r="F6" s="51" t="s">
        <v>12</v>
      </c>
      <c r="G6" s="3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>
      <c r="A7" s="38"/>
      <c r="B7" s="32"/>
      <c r="C7" s="38"/>
      <c r="D7" s="31"/>
      <c r="E7" s="32"/>
      <c r="F7" s="38"/>
      <c r="G7" s="3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7.75" customHeight="1">
      <c r="A8" s="11" t="s">
        <v>13</v>
      </c>
      <c r="B8" s="11" t="s">
        <v>14</v>
      </c>
      <c r="C8" s="42" t="s">
        <v>15</v>
      </c>
      <c r="D8" s="32"/>
      <c r="E8" s="42" t="s">
        <v>16</v>
      </c>
      <c r="F8" s="31"/>
      <c r="G8" s="3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6.5" customHeight="1">
      <c r="A9" s="13"/>
      <c r="B9" s="13"/>
      <c r="C9" s="52"/>
      <c r="D9" s="32"/>
      <c r="E9" s="40"/>
      <c r="F9" s="31"/>
      <c r="G9" s="32"/>
      <c r="H9" s="1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>
      <c r="A10" s="53" t="s">
        <v>17</v>
      </c>
      <c r="B10" s="31"/>
      <c r="C10" s="31"/>
      <c r="D10" s="31"/>
      <c r="E10" s="31"/>
      <c r="F10" s="31"/>
      <c r="G10" s="3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.75" customHeight="1">
      <c r="A11" s="7" t="s">
        <v>18</v>
      </c>
      <c r="B11" s="15"/>
      <c r="C11" s="11" t="s">
        <v>19</v>
      </c>
      <c r="D11" s="13"/>
      <c r="E11" s="16" t="s">
        <v>20</v>
      </c>
      <c r="F11" s="40"/>
      <c r="G11" s="3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8.5" customHeight="1">
      <c r="A12" s="7" t="s">
        <v>21</v>
      </c>
      <c r="B12" s="17"/>
      <c r="C12" s="11" t="s">
        <v>19</v>
      </c>
      <c r="D12" s="13"/>
      <c r="E12" s="16" t="s">
        <v>20</v>
      </c>
      <c r="F12" s="40"/>
      <c r="G12" s="3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0.25" customHeight="1">
      <c r="A13" s="30" t="s">
        <v>22</v>
      </c>
      <c r="B13" s="31"/>
      <c r="C13" s="31"/>
      <c r="D13" s="31"/>
      <c r="E13" s="31"/>
      <c r="F13" s="31"/>
      <c r="G13" s="3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customHeight="1">
      <c r="A14" s="42" t="s">
        <v>23</v>
      </c>
      <c r="B14" s="31"/>
      <c r="C14" s="31"/>
      <c r="D14" s="31"/>
      <c r="E14" s="31"/>
      <c r="F14" s="31"/>
      <c r="G14" s="3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>
      <c r="A15" s="18">
        <v>2015</v>
      </c>
      <c r="B15" s="18">
        <v>2016</v>
      </c>
      <c r="C15" s="18">
        <v>2017</v>
      </c>
      <c r="D15" s="18">
        <v>2018</v>
      </c>
      <c r="E15" s="18">
        <v>2019</v>
      </c>
      <c r="F15" s="18">
        <v>2020</v>
      </c>
      <c r="G15" s="18">
        <v>2021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1.25" customHeight="1">
      <c r="A16" s="8"/>
      <c r="B16" s="19"/>
      <c r="C16" s="19"/>
      <c r="D16" s="19"/>
      <c r="E16" s="19"/>
      <c r="F16" s="19"/>
      <c r="G16" s="19"/>
      <c r="H16" s="14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5">
      <c r="A17" s="42" t="s">
        <v>24</v>
      </c>
      <c r="B17" s="31"/>
      <c r="C17" s="31"/>
      <c r="D17" s="31"/>
      <c r="E17" s="31"/>
      <c r="F17" s="31"/>
      <c r="G17" s="3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>
      <c r="A18" s="18">
        <v>2015</v>
      </c>
      <c r="B18" s="18">
        <v>2016</v>
      </c>
      <c r="C18" s="18">
        <v>2017</v>
      </c>
      <c r="D18" s="18">
        <v>2018</v>
      </c>
      <c r="E18" s="18">
        <v>2019</v>
      </c>
      <c r="F18" s="18">
        <v>2020</v>
      </c>
      <c r="G18" s="18">
        <v>2021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1.25" customHeight="1">
      <c r="A19" s="8"/>
      <c r="B19" s="19"/>
      <c r="C19" s="19"/>
      <c r="D19" s="19"/>
      <c r="E19" s="19"/>
      <c r="F19" s="19"/>
      <c r="G19" s="19"/>
      <c r="H19" s="14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">
      <c r="A20" s="42" t="s">
        <v>25</v>
      </c>
      <c r="B20" s="31"/>
      <c r="C20" s="31"/>
      <c r="D20" s="31"/>
      <c r="E20" s="31"/>
      <c r="F20" s="31"/>
      <c r="G20" s="3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>
      <c r="A21" s="21">
        <v>2015</v>
      </c>
      <c r="B21" s="21">
        <v>2016</v>
      </c>
      <c r="C21" s="21">
        <v>2017</v>
      </c>
      <c r="D21" s="21">
        <v>2018</v>
      </c>
      <c r="E21" s="21">
        <v>2019</v>
      </c>
      <c r="F21" s="21">
        <v>2020</v>
      </c>
      <c r="G21" s="21">
        <v>2021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>
      <c r="A22" s="22" t="e">
        <f>+(A16/A19)*100</f>
        <v>#DIV/0!</v>
      </c>
      <c r="B22" s="22" t="e">
        <f>+(B16/B19)*100</f>
        <v>#DIV/0!</v>
      </c>
      <c r="C22" s="22" t="e">
        <f>+(C16/C19)*100</f>
        <v>#DIV/0!</v>
      </c>
      <c r="D22" s="22" t="e">
        <f>+(D16/D19)*100</f>
        <v>#DIV/0!</v>
      </c>
      <c r="E22" s="22" t="e">
        <f>+(E16/E19)*100</f>
        <v>#DIV/0!</v>
      </c>
      <c r="F22" s="22" t="e">
        <f>+(F16/F19)*100</f>
        <v>#DIV/0!</v>
      </c>
      <c r="G22" s="22" t="e">
        <f>+(G16/G19)*100</f>
        <v>#DIV/0!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>
      <c r="A23" s="30" t="s">
        <v>26</v>
      </c>
      <c r="B23" s="31"/>
      <c r="C23" s="31"/>
      <c r="D23" s="31"/>
      <c r="E23" s="31"/>
      <c r="F23" s="31"/>
      <c r="G23" s="3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>
      <c r="A24" s="42" t="s">
        <v>27</v>
      </c>
      <c r="B24" s="31"/>
      <c r="C24" s="31"/>
      <c r="D24" s="31"/>
      <c r="E24" s="31"/>
      <c r="F24" s="31"/>
      <c r="G24" s="3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>
      <c r="A25" s="18">
        <v>2015</v>
      </c>
      <c r="B25" s="18">
        <v>2016</v>
      </c>
      <c r="C25" s="18">
        <v>2017</v>
      </c>
      <c r="D25" s="18">
        <v>2018</v>
      </c>
      <c r="E25" s="18">
        <v>2019</v>
      </c>
      <c r="F25" s="18">
        <v>2020</v>
      </c>
      <c r="G25" s="18">
        <v>2021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 customHeight="1">
      <c r="A26" s="23">
        <v>0</v>
      </c>
      <c r="B26" s="19"/>
      <c r="C26" s="19"/>
      <c r="D26" s="19"/>
      <c r="E26" s="23"/>
      <c r="F26" s="23"/>
      <c r="G26" s="23"/>
      <c r="H26" s="24"/>
      <c r="I26" s="25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">
      <c r="A27" s="42" t="s">
        <v>28</v>
      </c>
      <c r="B27" s="31"/>
      <c r="C27" s="31"/>
      <c r="D27" s="31"/>
      <c r="E27" s="31"/>
      <c r="F27" s="31"/>
      <c r="G27" s="3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>
      <c r="A28" s="18">
        <v>2015</v>
      </c>
      <c r="B28" s="18">
        <v>2016</v>
      </c>
      <c r="C28" s="18">
        <v>2017</v>
      </c>
      <c r="D28" s="18">
        <v>2018</v>
      </c>
      <c r="E28" s="18">
        <v>2019</v>
      </c>
      <c r="F28" s="18">
        <v>2020</v>
      </c>
      <c r="G28" s="18">
        <v>2021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1.25" customHeight="1">
      <c r="A29" s="23">
        <v>0</v>
      </c>
      <c r="B29" s="19"/>
      <c r="C29" s="19"/>
      <c r="D29" s="19"/>
      <c r="E29" s="19"/>
      <c r="F29" s="19"/>
      <c r="G29" s="26"/>
      <c r="H29" s="27"/>
      <c r="I29" s="27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">
      <c r="A30" s="42" t="s">
        <v>29</v>
      </c>
      <c r="B30" s="31"/>
      <c r="C30" s="31"/>
      <c r="D30" s="31"/>
      <c r="E30" s="31"/>
      <c r="F30" s="31"/>
      <c r="G30" s="3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>
      <c r="A31" s="21">
        <v>2015</v>
      </c>
      <c r="B31" s="21">
        <v>2016</v>
      </c>
      <c r="C31" s="21">
        <v>2017</v>
      </c>
      <c r="D31" s="21">
        <v>2018</v>
      </c>
      <c r="E31" s="21">
        <v>2019</v>
      </c>
      <c r="F31" s="21">
        <v>2020</v>
      </c>
      <c r="G31" s="21">
        <v>2021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>
      <c r="A32" s="28" t="e">
        <f>A26/A29*100</f>
        <v>#DIV/0!</v>
      </c>
      <c r="B32" s="28" t="e">
        <f>B26/B29*100</f>
        <v>#DIV/0!</v>
      </c>
      <c r="C32" s="28" t="e">
        <f>+(C26/C29)*100</f>
        <v>#DIV/0!</v>
      </c>
      <c r="D32" s="28" t="e">
        <f>+(D26/D29)*100</f>
        <v>#DIV/0!</v>
      </c>
      <c r="E32" s="22" t="e">
        <f>+(E26/E29)*100</f>
        <v>#DIV/0!</v>
      </c>
      <c r="F32" s="22" t="e">
        <f>+(F26/F29)*100</f>
        <v>#DIV/0!</v>
      </c>
      <c r="G32" s="22" t="e">
        <f>+(G26/G29)*100</f>
        <v>#DIV/0!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>
      <c r="A33" s="47" t="s">
        <v>30</v>
      </c>
      <c r="B33" s="48"/>
      <c r="C33" s="48"/>
      <c r="D33" s="49"/>
      <c r="E33" s="47" t="s">
        <v>31</v>
      </c>
      <c r="F33" s="48"/>
      <c r="G33" s="4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2.25" customHeight="1">
      <c r="A34" s="45"/>
      <c r="B34" s="31"/>
      <c r="C34" s="31"/>
      <c r="D34" s="32"/>
      <c r="E34" s="46"/>
      <c r="F34" s="31"/>
      <c r="G34" s="32"/>
      <c r="H34" s="1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>
      <c r="A35" s="39" t="s">
        <v>32</v>
      </c>
      <c r="B35" s="31"/>
      <c r="C35" s="31"/>
      <c r="D35" s="31"/>
      <c r="E35" s="31"/>
      <c r="F35" s="31"/>
      <c r="G35" s="3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9.25" customHeight="1">
      <c r="A36" s="40"/>
      <c r="B36" s="31"/>
      <c r="C36" s="31"/>
      <c r="D36" s="31"/>
      <c r="E36" s="31"/>
      <c r="F36" s="31"/>
      <c r="G36" s="32"/>
      <c r="H36" s="14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8.75" customHeight="1">
      <c r="A37" s="41" t="s">
        <v>33</v>
      </c>
      <c r="B37" s="31"/>
      <c r="C37" s="31"/>
      <c r="D37" s="31"/>
      <c r="E37" s="31"/>
      <c r="F37" s="31"/>
      <c r="G37" s="3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>
      <c r="A38" s="42" t="s">
        <v>34</v>
      </c>
      <c r="B38" s="31"/>
      <c r="C38" s="31"/>
      <c r="D38" s="32"/>
      <c r="E38" s="42" t="s">
        <v>35</v>
      </c>
      <c r="F38" s="31"/>
      <c r="G38" s="3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6.25" customHeight="1">
      <c r="A39" s="40"/>
      <c r="B39" s="31"/>
      <c r="C39" s="31"/>
      <c r="D39" s="32"/>
      <c r="E39" s="43"/>
      <c r="F39" s="31"/>
      <c r="G39" s="32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29.25" customHeight="1">
      <c r="A40" s="33" t="s">
        <v>36</v>
      </c>
      <c r="B40" s="31"/>
      <c r="C40" s="32"/>
      <c r="D40" s="44"/>
      <c r="E40" s="31"/>
      <c r="F40" s="31"/>
      <c r="G40" s="3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>
      <c r="A41" s="41" t="s">
        <v>37</v>
      </c>
      <c r="B41" s="31"/>
      <c r="C41" s="31"/>
      <c r="D41" s="31"/>
      <c r="E41" s="31"/>
      <c r="F41" s="31"/>
      <c r="G41" s="3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3.25" customHeight="1">
      <c r="A42" s="33" t="s">
        <v>38</v>
      </c>
      <c r="B42" s="31"/>
      <c r="C42" s="31"/>
      <c r="D42" s="32"/>
      <c r="E42" s="33" t="s">
        <v>39</v>
      </c>
      <c r="F42" s="31"/>
      <c r="G42" s="3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41.25" customHeight="1">
      <c r="A43" s="37"/>
      <c r="B43" s="31"/>
      <c r="C43" s="31"/>
      <c r="D43" s="32"/>
      <c r="E43" s="37"/>
      <c r="F43" s="31"/>
      <c r="G43" s="32"/>
      <c r="H43" s="14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">
      <c r="A44" s="30" t="s">
        <v>40</v>
      </c>
      <c r="B44" s="31"/>
      <c r="C44" s="31"/>
      <c r="D44" s="31"/>
      <c r="E44" s="31"/>
      <c r="F44" s="31"/>
      <c r="G44" s="3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>
      <c r="A45" s="33" t="s">
        <v>41</v>
      </c>
      <c r="B45" s="31"/>
      <c r="C45" s="32"/>
      <c r="D45" s="33" t="s">
        <v>42</v>
      </c>
      <c r="E45" s="32"/>
      <c r="F45" s="33" t="s">
        <v>43</v>
      </c>
      <c r="G45" s="3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 customHeight="1">
      <c r="A46" s="34"/>
      <c r="B46" s="35"/>
      <c r="C46" s="36"/>
      <c r="D46" s="37"/>
      <c r="E46" s="36"/>
      <c r="F46" s="38"/>
      <c r="G46" s="32"/>
      <c r="H46" s="14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</sheetData>
  <sheetProtection/>
  <mergeCells count="55">
    <mergeCell ref="C4:D4"/>
    <mergeCell ref="E4:F4"/>
    <mergeCell ref="B1:D1"/>
    <mergeCell ref="F1:G1"/>
    <mergeCell ref="B2:C2"/>
    <mergeCell ref="E2:G2"/>
    <mergeCell ref="A3:G3"/>
    <mergeCell ref="F11:G11"/>
    <mergeCell ref="C5:D5"/>
    <mergeCell ref="E5:F5"/>
    <mergeCell ref="A6:B6"/>
    <mergeCell ref="C6:E6"/>
    <mergeCell ref="F6:G6"/>
    <mergeCell ref="A7:B7"/>
    <mergeCell ref="C7:E7"/>
    <mergeCell ref="F7:G7"/>
    <mergeCell ref="C8:D8"/>
    <mergeCell ref="E8:G8"/>
    <mergeCell ref="C9:D9"/>
    <mergeCell ref="E9:G9"/>
    <mergeCell ref="A10:G10"/>
    <mergeCell ref="A34:D34"/>
    <mergeCell ref="E34:G34"/>
    <mergeCell ref="F12:G12"/>
    <mergeCell ref="A13:G13"/>
    <mergeCell ref="A14:G14"/>
    <mergeCell ref="A17:G17"/>
    <mergeCell ref="A20:G20"/>
    <mergeCell ref="A23:G23"/>
    <mergeCell ref="A24:G24"/>
    <mergeCell ref="A27:G27"/>
    <mergeCell ref="A30:G30"/>
    <mergeCell ref="A33:D33"/>
    <mergeCell ref="E33:G33"/>
    <mergeCell ref="A43:D43"/>
    <mergeCell ref="E43:G43"/>
    <mergeCell ref="A35:G35"/>
    <mergeCell ref="A36:G36"/>
    <mergeCell ref="A37:G37"/>
    <mergeCell ref="A38:D38"/>
    <mergeCell ref="E38:G38"/>
    <mergeCell ref="A39:D39"/>
    <mergeCell ref="E39:G39"/>
    <mergeCell ref="A40:C40"/>
    <mergeCell ref="D40:G40"/>
    <mergeCell ref="A41:G41"/>
    <mergeCell ref="A42:D42"/>
    <mergeCell ref="E42:G42"/>
    <mergeCell ref="A44:G44"/>
    <mergeCell ref="A45:C45"/>
    <mergeCell ref="D45:E45"/>
    <mergeCell ref="F45:G45"/>
    <mergeCell ref="A46:C46"/>
    <mergeCell ref="D46:E46"/>
    <mergeCell ref="F46:G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Z996"/>
  <sheetViews>
    <sheetView showGridLines="0" zoomScale="130" zoomScaleNormal="130" zoomScalePageLayoutView="0" workbookViewId="0" topLeftCell="A1">
      <selection activeCell="I6" sqref="I6"/>
    </sheetView>
  </sheetViews>
  <sheetFormatPr defaultColWidth="15.140625" defaultRowHeight="15" customHeight="1"/>
  <cols>
    <col min="1" max="1" width="12.7109375" style="4" customWidth="1"/>
    <col min="2" max="2" width="15.140625" style="4" customWidth="1"/>
    <col min="3" max="3" width="14.8515625" style="4" customWidth="1"/>
    <col min="4" max="4" width="11.421875" style="4" customWidth="1"/>
    <col min="5" max="5" width="11.140625" style="4" customWidth="1"/>
    <col min="6" max="6" width="8.421875" style="4" customWidth="1"/>
    <col min="7" max="7" width="10.421875" style="4" customWidth="1"/>
    <col min="8" max="8" width="17.57421875" style="4" customWidth="1"/>
    <col min="9" max="9" width="21.00390625" style="4" customWidth="1"/>
    <col min="10" max="10" width="12.421875" style="4" customWidth="1"/>
    <col min="11" max="26" width="10.00390625" style="4" customWidth="1"/>
    <col min="27" max="16384" width="15.140625" style="4" customWidth="1"/>
  </cols>
  <sheetData>
    <row r="1" spans="1:26" ht="31.5" customHeight="1">
      <c r="A1" s="1" t="s">
        <v>0</v>
      </c>
      <c r="B1" s="54" t="s">
        <v>44</v>
      </c>
      <c r="C1" s="31"/>
      <c r="D1" s="32"/>
      <c r="E1" s="2" t="s">
        <v>1</v>
      </c>
      <c r="F1" s="55" t="s">
        <v>45</v>
      </c>
      <c r="G1" s="3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8" customHeight="1">
      <c r="A2" s="5" t="s">
        <v>2</v>
      </c>
      <c r="B2" s="56" t="s">
        <v>46</v>
      </c>
      <c r="C2" s="32"/>
      <c r="D2" s="2" t="s">
        <v>3</v>
      </c>
      <c r="E2" s="56" t="s">
        <v>47</v>
      </c>
      <c r="F2" s="31"/>
      <c r="G2" s="3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>
      <c r="A3" s="41" t="s">
        <v>4</v>
      </c>
      <c r="B3" s="31"/>
      <c r="C3" s="31"/>
      <c r="D3" s="31"/>
      <c r="E3" s="31"/>
      <c r="F3" s="31"/>
      <c r="G3" s="3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9.75" customHeight="1">
      <c r="A4" s="7" t="s">
        <v>5</v>
      </c>
      <c r="B4" s="5" t="s">
        <v>6</v>
      </c>
      <c r="C4" s="51" t="s">
        <v>7</v>
      </c>
      <c r="D4" s="32"/>
      <c r="E4" s="50" t="s">
        <v>8</v>
      </c>
      <c r="F4" s="32"/>
      <c r="G4" s="5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66" customHeight="1">
      <c r="A5" s="8">
        <v>2362</v>
      </c>
      <c r="B5" s="9" t="s">
        <v>48</v>
      </c>
      <c r="C5" s="40" t="s">
        <v>49</v>
      </c>
      <c r="D5" s="32"/>
      <c r="E5" s="40" t="s">
        <v>50</v>
      </c>
      <c r="F5" s="32"/>
      <c r="G5" s="10">
        <v>94000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7.75" customHeight="1">
      <c r="A6" s="50" t="s">
        <v>10</v>
      </c>
      <c r="B6" s="32"/>
      <c r="C6" s="50" t="s">
        <v>11</v>
      </c>
      <c r="D6" s="31"/>
      <c r="E6" s="32"/>
      <c r="F6" s="51" t="s">
        <v>12</v>
      </c>
      <c r="G6" s="3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>
      <c r="A7" s="38">
        <v>0</v>
      </c>
      <c r="B7" s="32"/>
      <c r="C7" s="38">
        <v>2012</v>
      </c>
      <c r="D7" s="31"/>
      <c r="E7" s="32"/>
      <c r="F7" s="38" t="s">
        <v>51</v>
      </c>
      <c r="G7" s="3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7.75" customHeight="1">
      <c r="A8" s="11" t="s">
        <v>13</v>
      </c>
      <c r="B8" s="11" t="s">
        <v>14</v>
      </c>
      <c r="C8" s="42" t="s">
        <v>15</v>
      </c>
      <c r="D8" s="32"/>
      <c r="E8" s="42" t="s">
        <v>16</v>
      </c>
      <c r="F8" s="31"/>
      <c r="G8" s="3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6.5" customHeight="1">
      <c r="A9" s="13" t="s">
        <v>52</v>
      </c>
      <c r="B9" s="13" t="s">
        <v>53</v>
      </c>
      <c r="C9" s="52" t="s">
        <v>54</v>
      </c>
      <c r="D9" s="32"/>
      <c r="E9" s="40" t="s">
        <v>55</v>
      </c>
      <c r="F9" s="31"/>
      <c r="G9" s="32"/>
      <c r="H9" s="1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>
      <c r="A10" s="53" t="s">
        <v>17</v>
      </c>
      <c r="B10" s="31"/>
      <c r="C10" s="31"/>
      <c r="D10" s="31"/>
      <c r="E10" s="31"/>
      <c r="F10" s="31"/>
      <c r="G10" s="3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.75" customHeight="1">
      <c r="A11" s="7" t="s">
        <v>18</v>
      </c>
      <c r="B11" s="15" t="s">
        <v>56</v>
      </c>
      <c r="C11" s="11" t="s">
        <v>19</v>
      </c>
      <c r="D11" s="13" t="s">
        <v>57</v>
      </c>
      <c r="E11" s="16" t="s">
        <v>20</v>
      </c>
      <c r="F11" s="40" t="s">
        <v>58</v>
      </c>
      <c r="G11" s="3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8.5" customHeight="1">
      <c r="A12" s="7" t="s">
        <v>21</v>
      </c>
      <c r="B12" s="17" t="s">
        <v>59</v>
      </c>
      <c r="C12" s="11" t="s">
        <v>19</v>
      </c>
      <c r="D12" s="13" t="s">
        <v>57</v>
      </c>
      <c r="E12" s="16" t="s">
        <v>20</v>
      </c>
      <c r="F12" s="40" t="s">
        <v>60</v>
      </c>
      <c r="G12" s="3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0.25" customHeight="1">
      <c r="A13" s="30" t="s">
        <v>22</v>
      </c>
      <c r="B13" s="31"/>
      <c r="C13" s="31"/>
      <c r="D13" s="31"/>
      <c r="E13" s="31"/>
      <c r="F13" s="31"/>
      <c r="G13" s="3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customHeight="1">
      <c r="A14" s="42" t="s">
        <v>23</v>
      </c>
      <c r="B14" s="31"/>
      <c r="C14" s="31"/>
      <c r="D14" s="31"/>
      <c r="E14" s="31"/>
      <c r="F14" s="31"/>
      <c r="G14" s="3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>
      <c r="A15" s="18">
        <v>2012</v>
      </c>
      <c r="B15" s="18">
        <v>2013</v>
      </c>
      <c r="C15" s="18">
        <v>2014</v>
      </c>
      <c r="D15" s="18">
        <v>2015</v>
      </c>
      <c r="E15" s="18">
        <v>2016</v>
      </c>
      <c r="F15" s="18">
        <v>2017</v>
      </c>
      <c r="G15" s="18">
        <v>2018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1.25" customHeight="1">
      <c r="A16" s="8">
        <v>0</v>
      </c>
      <c r="B16" s="19">
        <v>15667</v>
      </c>
      <c r="C16" s="19">
        <v>15667</v>
      </c>
      <c r="D16" s="19">
        <v>15667</v>
      </c>
      <c r="E16" s="19">
        <v>15667</v>
      </c>
      <c r="F16" s="19">
        <v>15666</v>
      </c>
      <c r="G16" s="19">
        <v>15666</v>
      </c>
      <c r="H16" s="14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5">
      <c r="A17" s="42" t="s">
        <v>24</v>
      </c>
      <c r="B17" s="31"/>
      <c r="C17" s="31"/>
      <c r="D17" s="31"/>
      <c r="E17" s="31"/>
      <c r="F17" s="31"/>
      <c r="G17" s="3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>
      <c r="A18" s="18">
        <v>2012</v>
      </c>
      <c r="B18" s="18">
        <v>2013</v>
      </c>
      <c r="C18" s="18">
        <v>2014</v>
      </c>
      <c r="D18" s="18">
        <v>2015</v>
      </c>
      <c r="E18" s="18">
        <v>2016</v>
      </c>
      <c r="F18" s="18">
        <v>2017</v>
      </c>
      <c r="G18" s="18">
        <v>2018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1.25" customHeight="1">
      <c r="A19" s="8">
        <v>0</v>
      </c>
      <c r="B19" s="19">
        <v>15667</v>
      </c>
      <c r="C19" s="19">
        <v>15667</v>
      </c>
      <c r="D19" s="19">
        <v>15667</v>
      </c>
      <c r="E19" s="19">
        <v>15667</v>
      </c>
      <c r="F19" s="19">
        <v>15666</v>
      </c>
      <c r="G19" s="19">
        <v>15666</v>
      </c>
      <c r="H19" s="14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">
      <c r="A20" s="42" t="s">
        <v>25</v>
      </c>
      <c r="B20" s="31"/>
      <c r="C20" s="31"/>
      <c r="D20" s="31"/>
      <c r="E20" s="31"/>
      <c r="F20" s="31"/>
      <c r="G20" s="3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>
      <c r="A21" s="21">
        <v>2012</v>
      </c>
      <c r="B21" s="21">
        <v>2013</v>
      </c>
      <c r="C21" s="21">
        <v>2014</v>
      </c>
      <c r="D21" s="21">
        <v>2015</v>
      </c>
      <c r="E21" s="21">
        <v>2016</v>
      </c>
      <c r="F21" s="21">
        <v>2017</v>
      </c>
      <c r="G21" s="21">
        <v>2018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>
      <c r="A22" s="22">
        <v>0</v>
      </c>
      <c r="B22" s="22">
        <f aca="true" t="shared" si="0" ref="B22:G22">+(B16/B19)*100</f>
        <v>100</v>
      </c>
      <c r="C22" s="22">
        <f t="shared" si="0"/>
        <v>100</v>
      </c>
      <c r="D22" s="22">
        <f t="shared" si="0"/>
        <v>100</v>
      </c>
      <c r="E22" s="22">
        <f t="shared" si="0"/>
        <v>100</v>
      </c>
      <c r="F22" s="22">
        <f>+(F16/F19)*100</f>
        <v>100</v>
      </c>
      <c r="G22" s="22">
        <f t="shared" si="0"/>
        <v>100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>
      <c r="A23" s="30" t="s">
        <v>26</v>
      </c>
      <c r="B23" s="31"/>
      <c r="C23" s="31"/>
      <c r="D23" s="31"/>
      <c r="E23" s="31"/>
      <c r="F23" s="31"/>
      <c r="G23" s="3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>
      <c r="A24" s="42" t="s">
        <v>27</v>
      </c>
      <c r="B24" s="31"/>
      <c r="C24" s="31"/>
      <c r="D24" s="31"/>
      <c r="E24" s="31"/>
      <c r="F24" s="31"/>
      <c r="G24" s="3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>
      <c r="A25" s="18">
        <v>2012</v>
      </c>
      <c r="B25" s="18">
        <v>2013</v>
      </c>
      <c r="C25" s="18">
        <v>2014</v>
      </c>
      <c r="D25" s="18">
        <v>2015</v>
      </c>
      <c r="E25" s="18">
        <v>2016</v>
      </c>
      <c r="F25" s="18">
        <v>2017</v>
      </c>
      <c r="G25" s="18">
        <v>2018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 customHeight="1">
      <c r="A26" s="23">
        <v>0</v>
      </c>
      <c r="B26" s="19">
        <f>15396+7060</f>
        <v>22456</v>
      </c>
      <c r="C26" s="19">
        <f>23080+8545</f>
        <v>31625</v>
      </c>
      <c r="D26" s="19">
        <f>8313+7015</f>
        <v>15328</v>
      </c>
      <c r="E26" s="23"/>
      <c r="F26" s="23"/>
      <c r="G26" s="23"/>
      <c r="H26" s="24"/>
      <c r="I26" s="25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">
      <c r="A27" s="42" t="s">
        <v>28</v>
      </c>
      <c r="B27" s="31"/>
      <c r="C27" s="31"/>
      <c r="D27" s="31"/>
      <c r="E27" s="31"/>
      <c r="F27" s="31"/>
      <c r="G27" s="3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>
      <c r="A28" s="18">
        <v>2012</v>
      </c>
      <c r="B28" s="18">
        <v>2013</v>
      </c>
      <c r="C28" s="18">
        <v>2014</v>
      </c>
      <c r="D28" s="18">
        <v>2015</v>
      </c>
      <c r="E28" s="18">
        <v>2016</v>
      </c>
      <c r="F28" s="18">
        <v>2017</v>
      </c>
      <c r="G28" s="18">
        <v>2018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1.25" customHeight="1">
      <c r="A29" s="23">
        <v>0</v>
      </c>
      <c r="B29" s="19">
        <v>15667</v>
      </c>
      <c r="C29" s="19">
        <v>15667</v>
      </c>
      <c r="D29" s="19">
        <v>15667</v>
      </c>
      <c r="E29" s="19">
        <v>15667</v>
      </c>
      <c r="F29" s="19">
        <v>15666</v>
      </c>
      <c r="G29" s="26">
        <v>15666</v>
      </c>
      <c r="H29" s="27"/>
      <c r="I29" s="27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">
      <c r="A30" s="42" t="s">
        <v>29</v>
      </c>
      <c r="B30" s="31"/>
      <c r="C30" s="31"/>
      <c r="D30" s="31"/>
      <c r="E30" s="31"/>
      <c r="F30" s="31"/>
      <c r="G30" s="3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>
      <c r="A31" s="29">
        <v>2012</v>
      </c>
      <c r="B31" s="29">
        <v>2013</v>
      </c>
      <c r="C31" s="29">
        <v>2014</v>
      </c>
      <c r="D31" s="29">
        <v>2015</v>
      </c>
      <c r="E31" s="18">
        <v>2016</v>
      </c>
      <c r="F31" s="18">
        <v>2017</v>
      </c>
      <c r="G31" s="18">
        <v>2018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>
      <c r="A32" s="22">
        <v>0</v>
      </c>
      <c r="B32" s="28">
        <f>B26/B29*100</f>
        <v>143.33312057190273</v>
      </c>
      <c r="C32" s="28">
        <f>+(C26/C29)*100</f>
        <v>201.85740728920663</v>
      </c>
      <c r="D32" s="28">
        <f>+(D26/D29)*100</f>
        <v>97.83621625071807</v>
      </c>
      <c r="E32" s="22">
        <f>+(E26/E29)*100</f>
        <v>0</v>
      </c>
      <c r="F32" s="22">
        <f>+(F26/F29)*100</f>
        <v>0</v>
      </c>
      <c r="G32" s="22">
        <f>+(G26/G29)*100</f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>
      <c r="A33" s="47" t="s">
        <v>30</v>
      </c>
      <c r="B33" s="48"/>
      <c r="C33" s="48"/>
      <c r="D33" s="49"/>
      <c r="E33" s="47" t="s">
        <v>31</v>
      </c>
      <c r="F33" s="48"/>
      <c r="G33" s="4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2.25" customHeight="1">
      <c r="A34" s="45" t="s">
        <v>61</v>
      </c>
      <c r="B34" s="31"/>
      <c r="C34" s="31"/>
      <c r="D34" s="32"/>
      <c r="E34" s="46" t="s">
        <v>62</v>
      </c>
      <c r="F34" s="31"/>
      <c r="G34" s="32"/>
      <c r="H34" s="1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>
      <c r="A35" s="39" t="s">
        <v>32</v>
      </c>
      <c r="B35" s="31"/>
      <c r="C35" s="31"/>
      <c r="D35" s="31"/>
      <c r="E35" s="31"/>
      <c r="F35" s="31"/>
      <c r="G35" s="3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9.25" customHeight="1">
      <c r="A36" s="40" t="s">
        <v>63</v>
      </c>
      <c r="B36" s="31"/>
      <c r="C36" s="31"/>
      <c r="D36" s="31"/>
      <c r="E36" s="31"/>
      <c r="F36" s="31"/>
      <c r="G36" s="32"/>
      <c r="H36" s="14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8.75" customHeight="1">
      <c r="A37" s="41" t="s">
        <v>33</v>
      </c>
      <c r="B37" s="31"/>
      <c r="C37" s="31"/>
      <c r="D37" s="31"/>
      <c r="E37" s="31"/>
      <c r="F37" s="31"/>
      <c r="G37" s="3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>
      <c r="A38" s="42" t="s">
        <v>34</v>
      </c>
      <c r="B38" s="31"/>
      <c r="C38" s="31"/>
      <c r="D38" s="32"/>
      <c r="E38" s="42" t="s">
        <v>35</v>
      </c>
      <c r="F38" s="31"/>
      <c r="G38" s="3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6.25" customHeight="1">
      <c r="A39" s="40" t="s">
        <v>64</v>
      </c>
      <c r="B39" s="31"/>
      <c r="C39" s="31"/>
      <c r="D39" s="32"/>
      <c r="E39" s="43" t="s">
        <v>65</v>
      </c>
      <c r="F39" s="31"/>
      <c r="G39" s="32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29.25" customHeight="1">
      <c r="A40" s="33" t="s">
        <v>36</v>
      </c>
      <c r="B40" s="31"/>
      <c r="C40" s="32"/>
      <c r="D40" s="44" t="s">
        <v>66</v>
      </c>
      <c r="E40" s="31"/>
      <c r="F40" s="31"/>
      <c r="G40" s="3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>
      <c r="A41" s="41" t="s">
        <v>37</v>
      </c>
      <c r="B41" s="31"/>
      <c r="C41" s="31"/>
      <c r="D41" s="31"/>
      <c r="E41" s="31"/>
      <c r="F41" s="31"/>
      <c r="G41" s="3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3.25" customHeight="1">
      <c r="A42" s="33" t="s">
        <v>38</v>
      </c>
      <c r="B42" s="31"/>
      <c r="C42" s="31"/>
      <c r="D42" s="32"/>
      <c r="E42" s="33" t="s">
        <v>39</v>
      </c>
      <c r="F42" s="31"/>
      <c r="G42" s="3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41.25" customHeight="1">
      <c r="A43" s="37" t="s">
        <v>67</v>
      </c>
      <c r="B43" s="31"/>
      <c r="C43" s="31"/>
      <c r="D43" s="32"/>
      <c r="E43" s="37" t="s">
        <v>68</v>
      </c>
      <c r="F43" s="31"/>
      <c r="G43" s="32"/>
      <c r="H43" s="14" t="s">
        <v>69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">
      <c r="A44" s="30" t="s">
        <v>40</v>
      </c>
      <c r="B44" s="31"/>
      <c r="C44" s="31"/>
      <c r="D44" s="31"/>
      <c r="E44" s="31"/>
      <c r="F44" s="31"/>
      <c r="G44" s="3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>
      <c r="A45" s="33" t="s">
        <v>41</v>
      </c>
      <c r="B45" s="31"/>
      <c r="C45" s="32"/>
      <c r="D45" s="33" t="s">
        <v>42</v>
      </c>
      <c r="E45" s="32"/>
      <c r="F45" s="33" t="s">
        <v>43</v>
      </c>
      <c r="G45" s="3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 customHeight="1">
      <c r="A46" s="34" t="s">
        <v>70</v>
      </c>
      <c r="B46" s="35"/>
      <c r="C46" s="36"/>
      <c r="D46" s="37" t="s">
        <v>71</v>
      </c>
      <c r="E46" s="36"/>
      <c r="F46" s="38"/>
      <c r="G46" s="32"/>
      <c r="H46" s="14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</sheetData>
  <sheetProtection/>
  <mergeCells count="55">
    <mergeCell ref="C4:D4"/>
    <mergeCell ref="E4:F4"/>
    <mergeCell ref="B1:D1"/>
    <mergeCell ref="F1:G1"/>
    <mergeCell ref="B2:C2"/>
    <mergeCell ref="E2:G2"/>
    <mergeCell ref="A3:G3"/>
    <mergeCell ref="F11:G11"/>
    <mergeCell ref="C5:D5"/>
    <mergeCell ref="E5:F5"/>
    <mergeCell ref="A6:B6"/>
    <mergeCell ref="C6:E6"/>
    <mergeCell ref="F6:G6"/>
    <mergeCell ref="A7:B7"/>
    <mergeCell ref="C7:E7"/>
    <mergeCell ref="F7:G7"/>
    <mergeCell ref="C8:D8"/>
    <mergeCell ref="E8:G8"/>
    <mergeCell ref="C9:D9"/>
    <mergeCell ref="E9:G9"/>
    <mergeCell ref="A10:G10"/>
    <mergeCell ref="A34:D34"/>
    <mergeCell ref="E34:G34"/>
    <mergeCell ref="F12:G12"/>
    <mergeCell ref="A13:G13"/>
    <mergeCell ref="A14:G14"/>
    <mergeCell ref="A17:G17"/>
    <mergeCell ref="A20:G20"/>
    <mergeCell ref="A23:G23"/>
    <mergeCell ref="A24:G24"/>
    <mergeCell ref="A27:G27"/>
    <mergeCell ref="A30:G30"/>
    <mergeCell ref="A33:D33"/>
    <mergeCell ref="E33:G33"/>
    <mergeCell ref="A43:D43"/>
    <mergeCell ref="E43:G43"/>
    <mergeCell ref="A35:G35"/>
    <mergeCell ref="A36:G36"/>
    <mergeCell ref="A37:G37"/>
    <mergeCell ref="A38:D38"/>
    <mergeCell ref="E38:G38"/>
    <mergeCell ref="A39:D39"/>
    <mergeCell ref="E39:G39"/>
    <mergeCell ref="A40:C40"/>
    <mergeCell ref="D40:G40"/>
    <mergeCell ref="A41:G41"/>
    <mergeCell ref="A42:D42"/>
    <mergeCell ref="E42:G42"/>
    <mergeCell ref="A44:G44"/>
    <mergeCell ref="A45:C45"/>
    <mergeCell ref="D45:E45"/>
    <mergeCell ref="F45:G45"/>
    <mergeCell ref="A46:C46"/>
    <mergeCell ref="D46:E46"/>
    <mergeCell ref="F46:G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Z996"/>
  <sheetViews>
    <sheetView showGridLines="0" zoomScale="130" zoomScaleNormal="130" zoomScalePageLayoutView="0" workbookViewId="0" topLeftCell="A1">
      <selection activeCell="I9" sqref="I9"/>
    </sheetView>
  </sheetViews>
  <sheetFormatPr defaultColWidth="15.140625" defaultRowHeight="15" customHeight="1"/>
  <cols>
    <col min="1" max="1" width="12.7109375" style="4" customWidth="1"/>
    <col min="2" max="2" width="15.140625" style="4" customWidth="1"/>
    <col min="3" max="3" width="14.8515625" style="4" customWidth="1"/>
    <col min="4" max="7" width="11.7109375" style="4" customWidth="1"/>
    <col min="8" max="8" width="17.57421875" style="4" customWidth="1"/>
    <col min="9" max="9" width="21.00390625" style="4" customWidth="1"/>
    <col min="10" max="10" width="12.421875" style="4" customWidth="1"/>
    <col min="11" max="26" width="10.00390625" style="4" customWidth="1"/>
    <col min="27" max="16384" width="15.140625" style="4" customWidth="1"/>
  </cols>
  <sheetData>
    <row r="1" spans="1:26" ht="31.5" customHeight="1">
      <c r="A1" s="1" t="s">
        <v>0</v>
      </c>
      <c r="B1" s="54"/>
      <c r="C1" s="31"/>
      <c r="D1" s="32"/>
      <c r="E1" s="2" t="s">
        <v>1</v>
      </c>
      <c r="F1" s="55"/>
      <c r="G1" s="3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8" customHeight="1">
      <c r="A2" s="5" t="s">
        <v>2</v>
      </c>
      <c r="B2" s="56"/>
      <c r="C2" s="32"/>
      <c r="D2" s="2" t="s">
        <v>3</v>
      </c>
      <c r="E2" s="56"/>
      <c r="F2" s="31"/>
      <c r="G2" s="3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>
      <c r="A3" s="41" t="s">
        <v>4</v>
      </c>
      <c r="B3" s="31"/>
      <c r="C3" s="31"/>
      <c r="D3" s="31"/>
      <c r="E3" s="31"/>
      <c r="F3" s="31"/>
      <c r="G3" s="3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9.75" customHeight="1">
      <c r="A4" s="7" t="s">
        <v>5</v>
      </c>
      <c r="B4" s="5" t="s">
        <v>6</v>
      </c>
      <c r="C4" s="51" t="s">
        <v>7</v>
      </c>
      <c r="D4" s="32"/>
      <c r="E4" s="50" t="s">
        <v>8</v>
      </c>
      <c r="F4" s="32"/>
      <c r="G4" s="5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2" customHeight="1">
      <c r="A5" s="8"/>
      <c r="B5" s="9"/>
      <c r="C5" s="40"/>
      <c r="D5" s="32"/>
      <c r="E5" s="40"/>
      <c r="F5" s="32"/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7.75" customHeight="1">
      <c r="A6" s="50" t="s">
        <v>10</v>
      </c>
      <c r="B6" s="32"/>
      <c r="C6" s="50" t="s">
        <v>11</v>
      </c>
      <c r="D6" s="31"/>
      <c r="E6" s="32"/>
      <c r="F6" s="51" t="s">
        <v>12</v>
      </c>
      <c r="G6" s="3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>
      <c r="A7" s="38"/>
      <c r="B7" s="32"/>
      <c r="C7" s="38"/>
      <c r="D7" s="31"/>
      <c r="E7" s="32"/>
      <c r="F7" s="38"/>
      <c r="G7" s="3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7.75" customHeight="1">
      <c r="A8" s="11" t="s">
        <v>13</v>
      </c>
      <c r="B8" s="11" t="s">
        <v>14</v>
      </c>
      <c r="C8" s="42" t="s">
        <v>15</v>
      </c>
      <c r="D8" s="32"/>
      <c r="E8" s="42" t="s">
        <v>16</v>
      </c>
      <c r="F8" s="31"/>
      <c r="G8" s="3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6.5" customHeight="1">
      <c r="A9" s="13"/>
      <c r="B9" s="13"/>
      <c r="C9" s="52"/>
      <c r="D9" s="32"/>
      <c r="E9" s="40"/>
      <c r="F9" s="31"/>
      <c r="G9" s="32"/>
      <c r="H9" s="1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>
      <c r="A10" s="53" t="s">
        <v>17</v>
      </c>
      <c r="B10" s="31"/>
      <c r="C10" s="31"/>
      <c r="D10" s="31"/>
      <c r="E10" s="31"/>
      <c r="F10" s="31"/>
      <c r="G10" s="3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.75" customHeight="1">
      <c r="A11" s="7" t="s">
        <v>18</v>
      </c>
      <c r="B11" s="15"/>
      <c r="C11" s="11" t="s">
        <v>19</v>
      </c>
      <c r="D11" s="13"/>
      <c r="E11" s="16" t="s">
        <v>20</v>
      </c>
      <c r="F11" s="40"/>
      <c r="G11" s="3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8.5" customHeight="1">
      <c r="A12" s="7" t="s">
        <v>21</v>
      </c>
      <c r="B12" s="17"/>
      <c r="C12" s="11" t="s">
        <v>19</v>
      </c>
      <c r="D12" s="13"/>
      <c r="E12" s="16" t="s">
        <v>20</v>
      </c>
      <c r="F12" s="40"/>
      <c r="G12" s="3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0.25" customHeight="1">
      <c r="A13" s="30" t="s">
        <v>22</v>
      </c>
      <c r="B13" s="31"/>
      <c r="C13" s="31"/>
      <c r="D13" s="31"/>
      <c r="E13" s="31"/>
      <c r="F13" s="31"/>
      <c r="G13" s="3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customHeight="1">
      <c r="A14" s="42" t="s">
        <v>23</v>
      </c>
      <c r="B14" s="31"/>
      <c r="C14" s="31"/>
      <c r="D14" s="31"/>
      <c r="E14" s="31"/>
      <c r="F14" s="31"/>
      <c r="G14" s="3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>
      <c r="A15" s="18">
        <v>2015</v>
      </c>
      <c r="B15" s="18">
        <v>2016</v>
      </c>
      <c r="C15" s="18">
        <v>2017</v>
      </c>
      <c r="D15" s="18">
        <v>2018</v>
      </c>
      <c r="E15" s="18">
        <v>2019</v>
      </c>
      <c r="F15" s="18">
        <v>2020</v>
      </c>
      <c r="G15" s="18">
        <v>2021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1.25" customHeight="1">
      <c r="A16" s="8"/>
      <c r="B16" s="19"/>
      <c r="C16" s="19"/>
      <c r="D16" s="19"/>
      <c r="E16" s="19"/>
      <c r="F16" s="19"/>
      <c r="G16" s="19"/>
      <c r="H16" s="14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5">
      <c r="A17" s="42" t="s">
        <v>24</v>
      </c>
      <c r="B17" s="31"/>
      <c r="C17" s="31"/>
      <c r="D17" s="31"/>
      <c r="E17" s="31"/>
      <c r="F17" s="31"/>
      <c r="G17" s="3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>
      <c r="A18" s="18">
        <v>2015</v>
      </c>
      <c r="B18" s="18">
        <v>2016</v>
      </c>
      <c r="C18" s="18">
        <v>2017</v>
      </c>
      <c r="D18" s="18">
        <v>2018</v>
      </c>
      <c r="E18" s="18">
        <v>2019</v>
      </c>
      <c r="F18" s="18">
        <v>2020</v>
      </c>
      <c r="G18" s="18">
        <v>2021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1.25" customHeight="1">
      <c r="A19" s="8"/>
      <c r="B19" s="19"/>
      <c r="C19" s="19"/>
      <c r="D19" s="19"/>
      <c r="E19" s="19"/>
      <c r="F19" s="19"/>
      <c r="G19" s="19"/>
      <c r="H19" s="14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">
      <c r="A20" s="42" t="s">
        <v>25</v>
      </c>
      <c r="B20" s="31"/>
      <c r="C20" s="31"/>
      <c r="D20" s="31"/>
      <c r="E20" s="31"/>
      <c r="F20" s="31"/>
      <c r="G20" s="3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>
      <c r="A21" s="21">
        <v>2015</v>
      </c>
      <c r="B21" s="21">
        <v>2016</v>
      </c>
      <c r="C21" s="21">
        <v>2017</v>
      </c>
      <c r="D21" s="21">
        <v>2018</v>
      </c>
      <c r="E21" s="21">
        <v>2019</v>
      </c>
      <c r="F21" s="21">
        <v>2020</v>
      </c>
      <c r="G21" s="21">
        <v>2021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>
      <c r="A22" s="22" t="e">
        <f>+(A16/A19)*100</f>
        <v>#DIV/0!</v>
      </c>
      <c r="B22" s="22" t="e">
        <f>+(B16/B19)*100</f>
        <v>#DIV/0!</v>
      </c>
      <c r="C22" s="22" t="e">
        <f>+(C16/C19)*100</f>
        <v>#DIV/0!</v>
      </c>
      <c r="D22" s="22" t="e">
        <f>+(D16/D19)*100</f>
        <v>#DIV/0!</v>
      </c>
      <c r="E22" s="22" t="e">
        <f>+(E16/E19)*100</f>
        <v>#DIV/0!</v>
      </c>
      <c r="F22" s="22" t="e">
        <f>+(F16/F19)*100</f>
        <v>#DIV/0!</v>
      </c>
      <c r="G22" s="22" t="e">
        <f>+(G16/G19)*100</f>
        <v>#DIV/0!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>
      <c r="A23" s="30" t="s">
        <v>26</v>
      </c>
      <c r="B23" s="31"/>
      <c r="C23" s="31"/>
      <c r="D23" s="31"/>
      <c r="E23" s="31"/>
      <c r="F23" s="31"/>
      <c r="G23" s="3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>
      <c r="A24" s="42" t="s">
        <v>27</v>
      </c>
      <c r="B24" s="31"/>
      <c r="C24" s="31"/>
      <c r="D24" s="31"/>
      <c r="E24" s="31"/>
      <c r="F24" s="31"/>
      <c r="G24" s="3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>
      <c r="A25" s="18">
        <v>2015</v>
      </c>
      <c r="B25" s="18">
        <v>2016</v>
      </c>
      <c r="C25" s="18">
        <v>2017</v>
      </c>
      <c r="D25" s="18">
        <v>2018</v>
      </c>
      <c r="E25" s="18">
        <v>2019</v>
      </c>
      <c r="F25" s="18">
        <v>2020</v>
      </c>
      <c r="G25" s="18">
        <v>2021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 customHeight="1">
      <c r="A26" s="23">
        <v>0</v>
      </c>
      <c r="B26" s="19"/>
      <c r="C26" s="19"/>
      <c r="D26" s="19"/>
      <c r="E26" s="23"/>
      <c r="F26" s="23"/>
      <c r="G26" s="23"/>
      <c r="H26" s="24"/>
      <c r="I26" s="25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">
      <c r="A27" s="42" t="s">
        <v>28</v>
      </c>
      <c r="B27" s="31"/>
      <c r="C27" s="31"/>
      <c r="D27" s="31"/>
      <c r="E27" s="31"/>
      <c r="F27" s="31"/>
      <c r="G27" s="3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>
      <c r="A28" s="18">
        <v>2015</v>
      </c>
      <c r="B28" s="18">
        <v>2016</v>
      </c>
      <c r="C28" s="18">
        <v>2017</v>
      </c>
      <c r="D28" s="18">
        <v>2018</v>
      </c>
      <c r="E28" s="18">
        <v>2019</v>
      </c>
      <c r="F28" s="18">
        <v>2020</v>
      </c>
      <c r="G28" s="18">
        <v>2021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1.25" customHeight="1">
      <c r="A29" s="23">
        <v>0</v>
      </c>
      <c r="B29" s="19"/>
      <c r="C29" s="19"/>
      <c r="D29" s="19"/>
      <c r="E29" s="19"/>
      <c r="F29" s="19"/>
      <c r="G29" s="26"/>
      <c r="H29" s="27"/>
      <c r="I29" s="27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">
      <c r="A30" s="42" t="s">
        <v>29</v>
      </c>
      <c r="B30" s="31"/>
      <c r="C30" s="31"/>
      <c r="D30" s="31"/>
      <c r="E30" s="31"/>
      <c r="F30" s="31"/>
      <c r="G30" s="3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>
      <c r="A31" s="21">
        <v>2015</v>
      </c>
      <c r="B31" s="21">
        <v>2016</v>
      </c>
      <c r="C31" s="21">
        <v>2017</v>
      </c>
      <c r="D31" s="21">
        <v>2018</v>
      </c>
      <c r="E31" s="21">
        <v>2019</v>
      </c>
      <c r="F31" s="21">
        <v>2020</v>
      </c>
      <c r="G31" s="21">
        <v>2021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>
      <c r="A32" s="28" t="e">
        <f>A26/A29*100</f>
        <v>#DIV/0!</v>
      </c>
      <c r="B32" s="28" t="e">
        <f>B26/B29*100</f>
        <v>#DIV/0!</v>
      </c>
      <c r="C32" s="28" t="e">
        <f>+(C26/C29)*100</f>
        <v>#DIV/0!</v>
      </c>
      <c r="D32" s="28" t="e">
        <f>+(D26/D29)*100</f>
        <v>#DIV/0!</v>
      </c>
      <c r="E32" s="22" t="e">
        <f>+(E26/E29)*100</f>
        <v>#DIV/0!</v>
      </c>
      <c r="F32" s="22" t="e">
        <f>+(F26/F29)*100</f>
        <v>#DIV/0!</v>
      </c>
      <c r="G32" s="22" t="e">
        <f>+(G26/G29)*100</f>
        <v>#DIV/0!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>
      <c r="A33" s="47" t="s">
        <v>30</v>
      </c>
      <c r="B33" s="48"/>
      <c r="C33" s="48"/>
      <c r="D33" s="49"/>
      <c r="E33" s="47" t="s">
        <v>31</v>
      </c>
      <c r="F33" s="48"/>
      <c r="G33" s="4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2.25" customHeight="1">
      <c r="A34" s="45"/>
      <c r="B34" s="31"/>
      <c r="C34" s="31"/>
      <c r="D34" s="32"/>
      <c r="E34" s="46"/>
      <c r="F34" s="31"/>
      <c r="G34" s="32"/>
      <c r="H34" s="1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>
      <c r="A35" s="39" t="s">
        <v>32</v>
      </c>
      <c r="B35" s="31"/>
      <c r="C35" s="31"/>
      <c r="D35" s="31"/>
      <c r="E35" s="31"/>
      <c r="F35" s="31"/>
      <c r="G35" s="3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9.25" customHeight="1">
      <c r="A36" s="40"/>
      <c r="B36" s="31"/>
      <c r="C36" s="31"/>
      <c r="D36" s="31"/>
      <c r="E36" s="31"/>
      <c r="F36" s="31"/>
      <c r="G36" s="32"/>
      <c r="H36" s="14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8.75" customHeight="1">
      <c r="A37" s="41" t="s">
        <v>33</v>
      </c>
      <c r="B37" s="31"/>
      <c r="C37" s="31"/>
      <c r="D37" s="31"/>
      <c r="E37" s="31"/>
      <c r="F37" s="31"/>
      <c r="G37" s="3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>
      <c r="A38" s="42" t="s">
        <v>34</v>
      </c>
      <c r="B38" s="31"/>
      <c r="C38" s="31"/>
      <c r="D38" s="32"/>
      <c r="E38" s="42" t="s">
        <v>35</v>
      </c>
      <c r="F38" s="31"/>
      <c r="G38" s="3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6.25" customHeight="1">
      <c r="A39" s="40"/>
      <c r="B39" s="31"/>
      <c r="C39" s="31"/>
      <c r="D39" s="32"/>
      <c r="E39" s="43"/>
      <c r="F39" s="31"/>
      <c r="G39" s="32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29.25" customHeight="1">
      <c r="A40" s="33" t="s">
        <v>36</v>
      </c>
      <c r="B40" s="31"/>
      <c r="C40" s="32"/>
      <c r="D40" s="44"/>
      <c r="E40" s="31"/>
      <c r="F40" s="31"/>
      <c r="G40" s="3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>
      <c r="A41" s="41" t="s">
        <v>37</v>
      </c>
      <c r="B41" s="31"/>
      <c r="C41" s="31"/>
      <c r="D41" s="31"/>
      <c r="E41" s="31"/>
      <c r="F41" s="31"/>
      <c r="G41" s="3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3.25" customHeight="1">
      <c r="A42" s="33" t="s">
        <v>38</v>
      </c>
      <c r="B42" s="31"/>
      <c r="C42" s="31"/>
      <c r="D42" s="32"/>
      <c r="E42" s="33" t="s">
        <v>39</v>
      </c>
      <c r="F42" s="31"/>
      <c r="G42" s="3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41.25" customHeight="1">
      <c r="A43" s="37"/>
      <c r="B43" s="31"/>
      <c r="C43" s="31"/>
      <c r="D43" s="32"/>
      <c r="E43" s="37"/>
      <c r="F43" s="31"/>
      <c r="G43" s="32"/>
      <c r="H43" s="14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">
      <c r="A44" s="30" t="s">
        <v>40</v>
      </c>
      <c r="B44" s="31"/>
      <c r="C44" s="31"/>
      <c r="D44" s="31"/>
      <c r="E44" s="31"/>
      <c r="F44" s="31"/>
      <c r="G44" s="3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>
      <c r="A45" s="33" t="s">
        <v>41</v>
      </c>
      <c r="B45" s="31"/>
      <c r="C45" s="32"/>
      <c r="D45" s="33" t="s">
        <v>42</v>
      </c>
      <c r="E45" s="32"/>
      <c r="F45" s="33" t="s">
        <v>43</v>
      </c>
      <c r="G45" s="3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 customHeight="1">
      <c r="A46" s="34"/>
      <c r="B46" s="35"/>
      <c r="C46" s="36"/>
      <c r="D46" s="37"/>
      <c r="E46" s="36"/>
      <c r="F46" s="38"/>
      <c r="G46" s="32"/>
      <c r="H46" s="14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</sheetData>
  <sheetProtection/>
  <mergeCells count="55">
    <mergeCell ref="A44:G44"/>
    <mergeCell ref="A45:C45"/>
    <mergeCell ref="D45:E45"/>
    <mergeCell ref="F45:G45"/>
    <mergeCell ref="A46:C46"/>
    <mergeCell ref="D46:E46"/>
    <mergeCell ref="F46:G46"/>
    <mergeCell ref="A43:D43"/>
    <mergeCell ref="E43:G43"/>
    <mergeCell ref="A35:G35"/>
    <mergeCell ref="A36:G36"/>
    <mergeCell ref="A37:G37"/>
    <mergeCell ref="A38:D38"/>
    <mergeCell ref="E38:G38"/>
    <mergeCell ref="A39:D39"/>
    <mergeCell ref="E39:G39"/>
    <mergeCell ref="A40:C40"/>
    <mergeCell ref="D40:G40"/>
    <mergeCell ref="A41:G41"/>
    <mergeCell ref="A42:D42"/>
    <mergeCell ref="E42:G42"/>
    <mergeCell ref="A34:D34"/>
    <mergeCell ref="E34:G34"/>
    <mergeCell ref="F12:G12"/>
    <mergeCell ref="A13:G13"/>
    <mergeCell ref="A14:G14"/>
    <mergeCell ref="A17:G17"/>
    <mergeCell ref="A20:G20"/>
    <mergeCell ref="A23:G23"/>
    <mergeCell ref="A24:G24"/>
    <mergeCell ref="A27:G27"/>
    <mergeCell ref="A30:G30"/>
    <mergeCell ref="A33:D33"/>
    <mergeCell ref="E33:G33"/>
    <mergeCell ref="F11:G11"/>
    <mergeCell ref="C5:D5"/>
    <mergeCell ref="E5:F5"/>
    <mergeCell ref="A6:B6"/>
    <mergeCell ref="C6:E6"/>
    <mergeCell ref="F6:G6"/>
    <mergeCell ref="A7:B7"/>
    <mergeCell ref="C7:E7"/>
    <mergeCell ref="F7:G7"/>
    <mergeCell ref="C8:D8"/>
    <mergeCell ref="E8:G8"/>
    <mergeCell ref="C9:D9"/>
    <mergeCell ref="E9:G9"/>
    <mergeCell ref="A10:G10"/>
    <mergeCell ref="C4:D4"/>
    <mergeCell ref="E4:F4"/>
    <mergeCell ref="B1:D1"/>
    <mergeCell ref="F1:G1"/>
    <mergeCell ref="B2:C2"/>
    <mergeCell ref="E2:G2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Silva Tavera</dc:creator>
  <cp:keywords/>
  <dc:description/>
  <cp:lastModifiedBy>Toshiba</cp:lastModifiedBy>
  <dcterms:created xsi:type="dcterms:W3CDTF">2017-04-24T03:14:22Z</dcterms:created>
  <dcterms:modified xsi:type="dcterms:W3CDTF">2017-07-07T00:21:24Z</dcterms:modified>
  <cp:category/>
  <cp:version/>
  <cp:contentType/>
  <cp:contentStatus/>
</cp:coreProperties>
</file>