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7a" sheetId="1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  <externalReference r:id="rId8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'[2]Info General'!$C$6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6" l="1"/>
  <c r="G22" i="16"/>
  <c r="G8" i="16"/>
  <c r="F32" i="16"/>
  <c r="F22" i="16"/>
  <c r="F8" i="16"/>
  <c r="G29" i="16"/>
  <c r="F29" i="16"/>
  <c r="D29" i="16"/>
  <c r="E29" i="16"/>
  <c r="E32" i="16"/>
  <c r="E8" i="16"/>
  <c r="E22" i="16"/>
  <c r="D32" i="16"/>
  <c r="D22" i="16"/>
  <c r="D8" i="16"/>
  <c r="G37" i="16"/>
  <c r="F37" i="16"/>
  <c r="E37" i="16"/>
  <c r="D37" i="16"/>
  <c r="C37" i="16"/>
  <c r="C32" i="16"/>
  <c r="C29" i="16"/>
  <c r="C22" i="16"/>
  <c r="C8" i="16"/>
  <c r="B22" i="16"/>
  <c r="B29" i="16"/>
  <c r="B32" i="16"/>
  <c r="B37" i="16"/>
  <c r="B8" i="16"/>
  <c r="G6" i="16"/>
  <c r="F6" i="16"/>
  <c r="E6" i="16"/>
  <c r="D6" i="16"/>
  <c r="C6" i="16"/>
  <c r="B6" i="16"/>
  <c r="A2" i="15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/>
  <c r="G29" i="14"/>
  <c r="F7" i="14"/>
  <c r="F29" i="14"/>
  <c r="E7" i="14"/>
  <c r="E29" i="14"/>
  <c r="D7" i="14"/>
  <c r="D29" i="14"/>
  <c r="C7" i="14"/>
  <c r="C29" i="14"/>
  <c r="B7" i="14"/>
  <c r="B29" i="14"/>
  <c r="C5" i="14"/>
  <c r="D5" i="14"/>
  <c r="E5" i="14"/>
  <c r="F5" i="14"/>
  <c r="G7" i="13"/>
  <c r="G31" i="13"/>
  <c r="F7" i="13"/>
  <c r="F31" i="13"/>
  <c r="E7" i="13"/>
  <c r="E31" i="13"/>
  <c r="D7" i="13"/>
  <c r="D31" i="13"/>
  <c r="C7" i="13"/>
  <c r="C31" i="13"/>
  <c r="B7" i="13"/>
  <c r="B31" i="13"/>
  <c r="C5" i="13"/>
  <c r="D5" i="13"/>
  <c r="E5" i="13"/>
  <c r="F5" i="13"/>
  <c r="G5" i="13"/>
  <c r="B19" i="12"/>
  <c r="B30" i="12"/>
  <c r="C6" i="12"/>
  <c r="D6" i="12"/>
  <c r="E6" i="12"/>
  <c r="F6" i="12"/>
  <c r="G6" i="12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/>
  <c r="E6" i="11"/>
  <c r="F6" i="11"/>
  <c r="G6" i="11"/>
  <c r="C32" i="11"/>
  <c r="G32" i="11"/>
  <c r="B32" i="11"/>
  <c r="F32" i="11"/>
  <c r="D32" i="11"/>
  <c r="E32" i="11"/>
  <c r="C8" i="12"/>
  <c r="C30" i="12"/>
  <c r="E8" i="12"/>
  <c r="E30" i="12"/>
  <c r="D8" i="12"/>
  <c r="D30" i="12"/>
  <c r="G8" i="12"/>
  <c r="G30" i="12"/>
  <c r="F8" i="12"/>
  <c r="F30" i="12"/>
</calcChain>
</file>

<file path=xl/sharedStrings.xml><?xml version="1.0" encoding="utf-8"?>
<sst xmlns="http://schemas.openxmlformats.org/spreadsheetml/2006/main" count="211" uniqueCount="128">
  <si>
    <t>(PESOS)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</si>
  <si>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</si>
  <si>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</si>
  <si>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</si>
  <si>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</si>
  <si>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</si>
  <si>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</si>
  <si>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</si>
  <si>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</si>
  <si>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</si>
  <si>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</si>
  <si>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</si>
  <si>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</si>
  <si>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</si>
  <si>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</si>
  <si>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</si>
  <si>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</si>
  <si>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</si>
  <si>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</si>
  <si>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</si>
  <si>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</si>
  <si>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</si>
  <si>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</si>
  <si>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</si>
  <si>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</si>
  <si>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</si>
  <si>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</si>
  <si>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</si>
  <si>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</si>
  <si>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</si>
  <si>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</si>
  <si>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</si>
  <si>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</si>
  <si>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</si>
  <si>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</si>
  <si>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</si>
  <si>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</si>
  <si>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</si>
  <si>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</si>
  <si>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</si>
  <si>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</si>
  <si>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</si>
  <si>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</si>
  <si>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</si>
  <si>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</si>
  <si>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</si>
  <si>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</si>
  <si>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</si>
  <si>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</si>
  <si>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</si>
  <si>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</si>
  <si>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</si>
  <si>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</si>
  <si>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</si>
  <si>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</si>
  <si>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</si>
  <si>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</si>
  <si>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</si>
  <si>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</si>
  <si>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</si>
  <si>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</si>
  <si>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</si>
  <si>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</si>
  <si>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</si>
  <si>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</si>
  <si>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</si>
  <si>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</si>
  <si>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</si>
  <si>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</si>
  <si>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</si>
  <si>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</si>
  <si>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</si>
  <si>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</si>
  <si>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</si>
  <si>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</si>
  <si>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</si>
  <si>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</si>
  <si>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</si>
  <si>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</si>
  <si>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</si>
  <si>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</si>
  <si>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</si>
  <si>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</si>
  <si>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</si>
  <si>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</si>
  <si>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</si>
  <si>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</si>
  <si>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</si>
  <si>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</si>
  <si>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</si>
  <si>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</si>
  <si>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</si>
  <si>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</si>
  <si>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</si>
  <si>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</si>
  <si>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</si>
  <si>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</si>
  <si>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</si>
  <si>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</si>
  <si>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</si>
  <si>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</si>
  <si>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</si>
  <si>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</si>
  <si>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</si>
  <si>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</si>
  <si>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</si>
  <si>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</si>
  <si>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</si>
  <si>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</si>
  <si>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</si>
  <si>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</si>
  <si>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</si>
  <si>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</si>
  <si>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</si>
  <si>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</si>
  <si>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</si>
  <si>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</si>
  <si>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</si>
  <si>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</si>
  <si>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</si>
  <si>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</si>
  <si>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</si>
  <si>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</si>
  <si>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</si>
  <si>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G. Ingresos por ventas de Bienes y Servicios</t>
  </si>
  <si>
    <t>J. Transferencias</t>
  </si>
  <si>
    <t>D. Transferencias, Subsidios y Subvenciones, y Pensiones y Jubilaciones</t>
  </si>
  <si>
    <t>Municipio de Valle de Santiago,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</si>
</sst>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06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indent="6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left" vertical="center" indent="6"/>
    </xf>
    <xf numFmtId="0" fontId="2" fillId="0" borderId="11" xfId="0" applyFont="1" applyFill="1" applyBorder="1" applyAlignment="1">
      <alignment horizontal="left" indent="3"/>
    </xf>
    <xf numFmtId="0" fontId="2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vertical="center"/>
    </xf>
    <xf numFmtId="0" fontId="0" fillId="0" borderId="12" xfId="0" applyFill="1" applyBorder="1"/>
    <xf numFmtId="0" fontId="0" fillId="0" borderId="0" xfId="0" applyBorder="1"/>
    <xf numFmtId="43" fontId="0" fillId="0" borderId="11" xfId="1" applyFont="1" applyFill="1" applyBorder="1" applyAlignment="1" applyProtection="1">
      <alignment vertical="center"/>
      <protection locked="0"/>
    </xf>
    <xf numFmtId="2" fontId="0" fillId="0" borderId="11" xfId="1" applyNumberFormat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2" fillId="0" borderId="10" xfId="1" applyFont="1" applyFill="1" applyBorder="1" applyAlignment="1" applyProtection="1">
      <alignment horizontal="right" vertical="center"/>
      <protection locked="0"/>
    </xf>
    <xf numFmtId="2" fontId="2" fillId="0" borderId="11" xfId="0" applyNumberFormat="1" applyFont="1" applyFill="1" applyBorder="1" applyAlignment="1" applyProtection="1">
      <alignment vertical="center"/>
      <protection locked="0"/>
    </xf>
    <xf numFmtId="43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right" vertical="center"/>
    </xf>
    <xf numFmtId="43" fontId="2" fillId="0" borderId="11" xfId="0" applyNumberFormat="1" applyFont="1" applyFill="1" applyBorder="1" applyAlignment="1" applyProtection="1">
      <alignment horizontal="right" vertical="center"/>
      <protection locked="0"/>
    </xf>
    <xf numFmtId="2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43" fontId="2" fillId="0" borderId="10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anu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2023</v>
          </cell>
        </row>
        <row r="23">
          <cell r="D23">
            <v>2024</v>
          </cell>
          <cell r="E23" t="str">
            <v>2025 (d)</v>
          </cell>
          <cell r="F23" t="str">
            <v>2026 (d)</v>
          </cell>
          <cell r="G23" t="str">
            <v>2027 (d)</v>
          </cell>
          <cell r="H23" t="str">
            <v>2028 (d)</v>
          </cell>
          <cell r="I23" t="str">
            <v>2029 (d)</v>
          </cell>
        </row>
        <row r="25">
          <cell r="D25" t="str">
            <v>2018 ¹ (c)</v>
          </cell>
          <cell r="E25" t="str">
            <v>2019 ¹ (c)</v>
          </cell>
          <cell r="F25" t="str">
            <v>2020 ¹ (c)</v>
          </cell>
          <cell r="G25" t="str">
            <v>2021 ¹ (c)</v>
          </cell>
          <cell r="H25" t="str">
            <v>2022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26" sqref="A26"/>
    </sheetView>
  </sheetViews>
  <sheetFormatPr baseColWidth="10" defaultColWidth="0" defaultRowHeight="15" zeroHeight="1" x14ac:dyDescent="0.25"/>
  <cols>
    <col min="1" max="1" width="81.42578125" style="55" customWidth="1"/>
    <col min="2" max="7" width="20.7109375" style="55" customWidth="1"/>
    <col min="8" max="16384" width="10.85546875" style="55" hidden="1"/>
  </cols>
  <sheetData>
    <row r="1" spans="1:7" ht="21" x14ac:dyDescent="0.25">
      <c r="A1" s="88" t="s">
        <v>13</v>
      </c>
      <c r="B1" s="88"/>
      <c r="C1" s="88"/>
      <c r="D1" s="88"/>
      <c r="E1" s="88"/>
      <c r="F1" s="88"/>
      <c r="G1" s="88"/>
    </row>
    <row r="2" spans="1:7" x14ac:dyDescent="0.25">
      <c r="A2" s="89" t="s">
        <v>127</v>
      </c>
      <c r="B2" s="90"/>
      <c r="C2" s="90"/>
      <c r="D2" s="90"/>
      <c r="E2" s="90"/>
      <c r="F2" s="90"/>
      <c r="G2" s="91"/>
    </row>
    <row r="3" spans="1:7" x14ac:dyDescent="0.25">
      <c r="A3" s="92" t="s">
        <v>14</v>
      </c>
      <c r="B3" s="93"/>
      <c r="C3" s="93"/>
      <c r="D3" s="93"/>
      <c r="E3" s="93"/>
      <c r="F3" s="93"/>
      <c r="G3" s="94"/>
    </row>
    <row r="4" spans="1:7" x14ac:dyDescent="0.25">
      <c r="A4" s="92" t="s">
        <v>0</v>
      </c>
      <c r="B4" s="93"/>
      <c r="C4" s="93"/>
      <c r="D4" s="93"/>
      <c r="E4" s="93"/>
      <c r="F4" s="93"/>
      <c r="G4" s="94"/>
    </row>
    <row r="5" spans="1:7" x14ac:dyDescent="0.25">
      <c r="A5" s="92" t="s">
        <v>15</v>
      </c>
      <c r="B5" s="93"/>
      <c r="C5" s="93"/>
      <c r="D5" s="93"/>
      <c r="E5" s="93"/>
      <c r="F5" s="93"/>
      <c r="G5" s="94"/>
    </row>
    <row r="6" spans="1:7" x14ac:dyDescent="0.25">
      <c r="A6" s="83" t="s">
        <v>16</v>
      </c>
      <c r="B6" s="56">
        <f>ANIO1P</f>
        <v>2024</v>
      </c>
      <c r="C6" s="86" t="str">
        <f>ANIO2P</f>
        <v>2025 (d)</v>
      </c>
      <c r="D6" s="86" t="str">
        <f>ANIO3P</f>
        <v>2026 (d)</v>
      </c>
      <c r="E6" s="86" t="str">
        <f>ANIO4P</f>
        <v>2027 (d)</v>
      </c>
      <c r="F6" s="86" t="str">
        <f>ANIO5P</f>
        <v>2028 (d)</v>
      </c>
      <c r="G6" s="86" t="str">
        <f>ANIO6P</f>
        <v>2029 (d)</v>
      </c>
    </row>
    <row r="7" spans="1:7" ht="45" x14ac:dyDescent="0.25">
      <c r="A7" s="84"/>
      <c r="B7" s="57" t="s">
        <v>17</v>
      </c>
      <c r="C7" s="87"/>
      <c r="D7" s="87"/>
      <c r="E7" s="87"/>
      <c r="F7" s="87"/>
      <c r="G7" s="87"/>
    </row>
    <row r="8" spans="1:7" x14ac:dyDescent="0.25">
      <c r="A8" s="58" t="s">
        <v>18</v>
      </c>
      <c r="B8" s="74">
        <f t="shared" ref="B8:G8" si="0">SUM(B9:B20)</f>
        <v>323000000</v>
      </c>
      <c r="C8" s="82">
        <f t="shared" si="0"/>
        <v>327845000</v>
      </c>
      <c r="D8" s="82">
        <f t="shared" si="0"/>
        <v>329460000</v>
      </c>
      <c r="E8" s="82">
        <f t="shared" si="0"/>
        <v>331075000</v>
      </c>
      <c r="F8" s="82">
        <f t="shared" si="0"/>
        <v>332690000</v>
      </c>
      <c r="G8" s="82">
        <f t="shared" si="0"/>
        <v>334305000</v>
      </c>
    </row>
    <row r="9" spans="1:7" x14ac:dyDescent="0.25">
      <c r="A9" s="59" t="s">
        <v>1</v>
      </c>
      <c r="B9" s="73">
        <v>27725000</v>
      </c>
      <c r="C9" s="71">
        <v>28140875</v>
      </c>
      <c r="D9" s="71">
        <v>28279500</v>
      </c>
      <c r="E9" s="71">
        <v>28418125</v>
      </c>
      <c r="F9" s="71">
        <v>28556750</v>
      </c>
      <c r="G9" s="71">
        <v>28695375</v>
      </c>
    </row>
    <row r="10" spans="1:7" x14ac:dyDescent="0.25">
      <c r="A10" s="59" t="s">
        <v>2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9" t="s">
        <v>3</v>
      </c>
      <c r="B11" s="73">
        <v>2000000</v>
      </c>
      <c r="C11" s="71">
        <v>2030000</v>
      </c>
      <c r="D11" s="71">
        <v>2040000</v>
      </c>
      <c r="E11" s="71">
        <v>2050000</v>
      </c>
      <c r="F11" s="71">
        <v>2060000</v>
      </c>
      <c r="G11" s="71">
        <v>2070000</v>
      </c>
    </row>
    <row r="12" spans="1:7" x14ac:dyDescent="0.25">
      <c r="A12" s="59" t="s">
        <v>19</v>
      </c>
      <c r="B12" s="73">
        <v>32969000</v>
      </c>
      <c r="C12" s="71">
        <v>33463535</v>
      </c>
      <c r="D12" s="71">
        <v>33628380</v>
      </c>
      <c r="E12" s="71">
        <v>33793225</v>
      </c>
      <c r="F12" s="71">
        <v>33958070</v>
      </c>
      <c r="G12" s="71">
        <v>34122915</v>
      </c>
    </row>
    <row r="13" spans="1:7" x14ac:dyDescent="0.25">
      <c r="A13" s="59" t="s">
        <v>4</v>
      </c>
      <c r="B13" s="73">
        <v>4384000</v>
      </c>
      <c r="C13" s="71">
        <v>4449760</v>
      </c>
      <c r="D13" s="71">
        <v>4471680</v>
      </c>
      <c r="E13" s="71">
        <v>4493600</v>
      </c>
      <c r="F13" s="71">
        <v>4515520</v>
      </c>
      <c r="G13" s="71">
        <v>4537440</v>
      </c>
    </row>
    <row r="14" spans="1:7" x14ac:dyDescent="0.25">
      <c r="A14" s="59" t="s">
        <v>5</v>
      </c>
      <c r="B14" s="73">
        <v>2922000</v>
      </c>
      <c r="C14" s="71">
        <v>2965830</v>
      </c>
      <c r="D14" s="71">
        <v>2980440</v>
      </c>
      <c r="E14" s="71">
        <v>2995050</v>
      </c>
      <c r="F14" s="71">
        <v>3009660</v>
      </c>
      <c r="G14" s="71">
        <v>3024270</v>
      </c>
    </row>
    <row r="15" spans="1:7" x14ac:dyDescent="0.25">
      <c r="A15" s="59" t="s">
        <v>124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9" t="s">
        <v>21</v>
      </c>
      <c r="B16" s="73">
        <v>208500000</v>
      </c>
      <c r="C16" s="71">
        <v>211627500</v>
      </c>
      <c r="D16" s="71">
        <v>212670000</v>
      </c>
      <c r="E16" s="71">
        <v>213712500</v>
      </c>
      <c r="F16" s="71">
        <v>214755000</v>
      </c>
      <c r="G16" s="71">
        <v>215797500</v>
      </c>
    </row>
    <row r="17" spans="1:7" x14ac:dyDescent="0.25">
      <c r="A17" s="60" t="s">
        <v>22</v>
      </c>
      <c r="B17" s="73">
        <v>4000000</v>
      </c>
      <c r="C17" s="71">
        <v>4060000</v>
      </c>
      <c r="D17" s="71">
        <v>4080000</v>
      </c>
      <c r="E17" s="71">
        <v>4100000</v>
      </c>
      <c r="F17" s="71">
        <v>4120000</v>
      </c>
      <c r="G17" s="71">
        <v>4140000</v>
      </c>
    </row>
    <row r="18" spans="1:7" x14ac:dyDescent="0.25">
      <c r="A18" s="59" t="s">
        <v>125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9" t="s">
        <v>7</v>
      </c>
      <c r="B19" s="73">
        <v>40500000</v>
      </c>
      <c r="C19" s="71">
        <v>41107500</v>
      </c>
      <c r="D19" s="71">
        <v>41310000</v>
      </c>
      <c r="E19" s="71">
        <v>41512500</v>
      </c>
      <c r="F19" s="71">
        <v>41715000</v>
      </c>
      <c r="G19" s="71">
        <v>41917500</v>
      </c>
    </row>
    <row r="20" spans="1:7" x14ac:dyDescent="0.25">
      <c r="A20" s="59" t="s">
        <v>23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</row>
    <row r="21" spans="1:7" x14ac:dyDescent="0.25">
      <c r="A21" s="61"/>
      <c r="B21" s="77"/>
      <c r="C21" s="61"/>
      <c r="D21" s="61"/>
      <c r="E21" s="61"/>
      <c r="F21" s="61"/>
      <c r="G21" s="61"/>
    </row>
    <row r="22" spans="1:7" x14ac:dyDescent="0.25">
      <c r="A22" s="62" t="s">
        <v>24</v>
      </c>
      <c r="B22" s="78">
        <f t="shared" ref="B22:G22" si="1">SUM(B23:B27)</f>
        <v>223000000</v>
      </c>
      <c r="C22" s="63">
        <f t="shared" si="1"/>
        <v>226345000</v>
      </c>
      <c r="D22" s="76">
        <f t="shared" si="1"/>
        <v>227460000</v>
      </c>
      <c r="E22" s="76">
        <f t="shared" si="1"/>
        <v>228575000</v>
      </c>
      <c r="F22" s="76">
        <f t="shared" si="1"/>
        <v>229690000</v>
      </c>
      <c r="G22" s="76">
        <f t="shared" si="1"/>
        <v>230805000</v>
      </c>
    </row>
    <row r="23" spans="1:7" x14ac:dyDescent="0.25">
      <c r="A23" s="59" t="s">
        <v>25</v>
      </c>
      <c r="B23" s="73">
        <v>223000000</v>
      </c>
      <c r="C23" s="71">
        <v>226345000</v>
      </c>
      <c r="D23" s="71">
        <v>227460000</v>
      </c>
      <c r="E23" s="71">
        <v>228575000</v>
      </c>
      <c r="F23" s="71">
        <v>229690000</v>
      </c>
      <c r="G23" s="71">
        <v>230805000</v>
      </c>
    </row>
    <row r="24" spans="1:7" x14ac:dyDescent="0.25">
      <c r="A24" s="59" t="s">
        <v>26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</row>
    <row r="25" spans="1:7" x14ac:dyDescent="0.25">
      <c r="A25" s="59" t="s">
        <v>27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</row>
    <row r="26" spans="1:7" x14ac:dyDescent="0.25">
      <c r="A26" s="64" t="s">
        <v>126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</row>
    <row r="27" spans="1:7" x14ac:dyDescent="0.25">
      <c r="A27" s="59" t="s">
        <v>9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</row>
    <row r="28" spans="1:7" x14ac:dyDescent="0.25">
      <c r="A28" s="61"/>
      <c r="B28" s="77"/>
      <c r="C28" s="61"/>
      <c r="D28" s="61"/>
      <c r="E28" s="61"/>
      <c r="F28" s="61"/>
      <c r="G28" s="61"/>
    </row>
    <row r="29" spans="1:7" x14ac:dyDescent="0.25">
      <c r="A29" s="62" t="s">
        <v>28</v>
      </c>
      <c r="B29" s="79">
        <f t="shared" ref="B29:G29" si="2">B30</f>
        <v>0</v>
      </c>
      <c r="C29" s="75">
        <f t="shared" si="2"/>
        <v>0</v>
      </c>
      <c r="D29" s="75">
        <f t="shared" si="2"/>
        <v>0</v>
      </c>
      <c r="E29" s="75">
        <f t="shared" si="2"/>
        <v>0</v>
      </c>
      <c r="F29" s="75">
        <f t="shared" si="2"/>
        <v>0</v>
      </c>
      <c r="G29" s="75">
        <f t="shared" si="2"/>
        <v>0</v>
      </c>
    </row>
    <row r="30" spans="1:7" x14ac:dyDescent="0.25">
      <c r="A30" s="59" t="s">
        <v>10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</row>
    <row r="31" spans="1:7" x14ac:dyDescent="0.25">
      <c r="A31" s="61"/>
      <c r="B31" s="77"/>
      <c r="C31" s="61"/>
      <c r="D31" s="61"/>
      <c r="E31" s="61"/>
      <c r="F31" s="61"/>
      <c r="G31" s="61"/>
    </row>
    <row r="32" spans="1:7" x14ac:dyDescent="0.25">
      <c r="A32" s="65" t="s">
        <v>29</v>
      </c>
      <c r="B32" s="78">
        <f t="shared" ref="B32:G32" si="3">B29+B22+B8</f>
        <v>546000000</v>
      </c>
      <c r="C32" s="76">
        <f t="shared" si="3"/>
        <v>554190000</v>
      </c>
      <c r="D32" s="76">
        <f t="shared" si="3"/>
        <v>556920000</v>
      </c>
      <c r="E32" s="76">
        <f t="shared" si="3"/>
        <v>559650000</v>
      </c>
      <c r="F32" s="76">
        <f t="shared" si="3"/>
        <v>562380000</v>
      </c>
      <c r="G32" s="76">
        <f t="shared" si="3"/>
        <v>565110000</v>
      </c>
    </row>
    <row r="33" spans="1:7" x14ac:dyDescent="0.25">
      <c r="A33" s="61"/>
      <c r="B33" s="77"/>
      <c r="C33" s="61"/>
      <c r="D33" s="61"/>
      <c r="E33" s="61"/>
      <c r="F33" s="61"/>
      <c r="G33" s="61"/>
    </row>
    <row r="34" spans="1:7" x14ac:dyDescent="0.25">
      <c r="A34" s="62" t="s">
        <v>11</v>
      </c>
      <c r="B34" s="80"/>
      <c r="C34" s="66"/>
      <c r="D34" s="66"/>
      <c r="E34" s="66"/>
      <c r="F34" s="66"/>
      <c r="G34" s="66"/>
    </row>
    <row r="35" spans="1:7" ht="30" x14ac:dyDescent="0.25">
      <c r="A35" s="67" t="s">
        <v>30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</row>
    <row r="36" spans="1:7" ht="30" x14ac:dyDescent="0.25">
      <c r="A36" s="67" t="s">
        <v>12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</row>
    <row r="37" spans="1:7" x14ac:dyDescent="0.25">
      <c r="A37" s="62" t="s">
        <v>31</v>
      </c>
      <c r="B37" s="79">
        <f t="shared" ref="B37:G37" si="4">B36+B35</f>
        <v>0</v>
      </c>
      <c r="C37" s="75">
        <f t="shared" si="4"/>
        <v>0</v>
      </c>
      <c r="D37" s="75">
        <f t="shared" si="4"/>
        <v>0</v>
      </c>
      <c r="E37" s="75">
        <f t="shared" si="4"/>
        <v>0</v>
      </c>
      <c r="F37" s="75">
        <f t="shared" si="4"/>
        <v>0</v>
      </c>
      <c r="G37" s="75">
        <f t="shared" si="4"/>
        <v>0</v>
      </c>
    </row>
    <row r="38" spans="1:7" x14ac:dyDescent="0.25">
      <c r="A38" s="68"/>
      <c r="B38" s="81"/>
      <c r="C38" s="69"/>
      <c r="D38" s="69"/>
      <c r="E38" s="69"/>
      <c r="F38" s="69"/>
      <c r="G38" s="69"/>
    </row>
    <row r="39" spans="1:7" hidden="1" x14ac:dyDescent="0.25">
      <c r="A39" s="70"/>
      <c r="B39" s="70"/>
      <c r="C39" s="70"/>
      <c r="D39" s="70"/>
      <c r="E39" s="70"/>
      <c r="F39" s="70"/>
      <c r="G39" s="70"/>
    </row>
    <row r="40" spans="1:7" hidden="1" x14ac:dyDescent="0.25">
      <c r="A40" s="70"/>
      <c r="B40" s="70"/>
      <c r="C40" s="70"/>
      <c r="D40" s="70"/>
      <c r="E40" s="70"/>
      <c r="F40" s="70"/>
      <c r="G40" s="70"/>
    </row>
    <row r="41" spans="1:7" hidden="1" x14ac:dyDescent="0.25">
      <c r="A41" s="70"/>
      <c r="B41" s="70"/>
      <c r="C41" s="70"/>
      <c r="D41" s="70"/>
      <c r="E41" s="70"/>
      <c r="F41" s="70"/>
      <c r="G41" s="70"/>
    </row>
    <row r="42" spans="1:7" hidden="1" x14ac:dyDescent="0.25">
      <c r="A42" s="70"/>
      <c r="B42" s="70"/>
      <c r="C42" s="70"/>
      <c r="D42" s="70"/>
      <c r="E42" s="70"/>
      <c r="F42" s="70"/>
      <c r="G42" s="70"/>
    </row>
    <row r="43" spans="1:7" hidden="1" x14ac:dyDescent="0.25">
      <c r="A43" s="70"/>
      <c r="B43" s="70"/>
      <c r="C43" s="70"/>
      <c r="D43" s="70"/>
      <c r="E43" s="70"/>
      <c r="F43" s="70"/>
      <c r="G43" s="7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'D:\Archivos\Downloads\[anual.xlsm]Info General'!#REF!</xm:f>
          </x14:formula1>
          <x14:formula2>
            <xm:f>'D:\Archivos\Downloads\[anual.xlsm]Info General'!#REF!</xm:f>
          </x14:formula2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97" t="s">
        <v>13</v>
      </c>
      <c r="B1" s="97"/>
      <c r="C1" s="97"/>
      <c r="D1" s="97"/>
      <c r="E1" s="97"/>
      <c r="F1" s="97"/>
      <c r="G1" s="97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14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15</v>
      </c>
      <c r="B5" s="48"/>
      <c r="C5" s="48"/>
      <c r="D5" s="48"/>
      <c r="E5" s="48"/>
      <c r="F5" s="48"/>
      <c r="G5" s="49"/>
    </row>
    <row r="6" spans="1:7" x14ac:dyDescent="0.25">
      <c r="A6" s="86" t="s">
        <v>16</v>
      </c>
      <c r="B6" s="6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83.25" customHeight="1" x14ac:dyDescent="0.25">
      <c r="A7" s="87"/>
      <c r="B7" s="26" t="s">
        <v>17</v>
      </c>
      <c r="C7" s="87"/>
      <c r="D7" s="87"/>
      <c r="E7" s="87"/>
      <c r="F7" s="87"/>
      <c r="G7" s="87"/>
    </row>
    <row r="8" spans="1:7" ht="30" x14ac:dyDescent="0.25">
      <c r="A8" s="27" t="s">
        <v>18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21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22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24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25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26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27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28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29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11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30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31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8" t="s">
        <v>32</v>
      </c>
      <c r="B1" s="98"/>
      <c r="C1" s="98"/>
      <c r="D1" s="98"/>
      <c r="E1" s="98"/>
      <c r="F1" s="98"/>
      <c r="G1" s="98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33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15</v>
      </c>
      <c r="B5" s="34"/>
      <c r="C5" s="34"/>
      <c r="D5" s="34"/>
      <c r="E5" s="34"/>
      <c r="F5" s="34"/>
      <c r="G5" s="35"/>
    </row>
    <row r="6" spans="1:7" x14ac:dyDescent="0.25">
      <c r="A6" s="99" t="s">
        <v>34</v>
      </c>
      <c r="B6" s="6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57.75" customHeight="1" x14ac:dyDescent="0.25">
      <c r="A7" s="100"/>
      <c r="B7" s="7" t="s">
        <v>17</v>
      </c>
      <c r="C7" s="87"/>
      <c r="D7" s="87"/>
      <c r="E7" s="87"/>
      <c r="F7" s="87"/>
      <c r="G7" s="87"/>
    </row>
    <row r="8" spans="1:7" x14ac:dyDescent="0.25">
      <c r="A8" s="4" t="s">
        <v>35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37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38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39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40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41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42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43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44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45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36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37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38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39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40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41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42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46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44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47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8" t="s">
        <v>48</v>
      </c>
      <c r="B1" s="98"/>
      <c r="C1" s="98"/>
      <c r="D1" s="98"/>
      <c r="E1" s="98"/>
      <c r="F1" s="98"/>
      <c r="G1" s="98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49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2" t="s">
        <v>16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6">
        <f>+F5+1</f>
        <v>2022</v>
      </c>
    </row>
    <row r="6" spans="1:7" ht="32.25" x14ac:dyDescent="0.25">
      <c r="A6" s="85"/>
      <c r="B6" s="96"/>
      <c r="C6" s="96"/>
      <c r="D6" s="96"/>
      <c r="E6" s="96"/>
      <c r="F6" s="96"/>
      <c r="G6" s="7" t="s">
        <v>50</v>
      </c>
    </row>
    <row r="7" spans="1:7" x14ac:dyDescent="0.25">
      <c r="A7" s="18" t="s">
        <v>18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51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52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53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54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55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56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57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58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59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60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61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62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24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63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64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66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67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28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68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11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69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70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01" t="s">
        <v>71</v>
      </c>
      <c r="B39" s="101"/>
      <c r="C39" s="101"/>
      <c r="D39" s="101"/>
      <c r="E39" s="101"/>
      <c r="F39" s="101"/>
      <c r="G39" s="101"/>
    </row>
    <row r="40" spans="1:7" x14ac:dyDescent="0.25">
      <c r="A40" s="101" t="s">
        <v>72</v>
      </c>
      <c r="B40" s="101"/>
      <c r="C40" s="101"/>
      <c r="D40" s="101"/>
      <c r="E40" s="101"/>
      <c r="F40" s="101"/>
      <c r="G40" s="10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8" t="s">
        <v>73</v>
      </c>
      <c r="B1" s="98"/>
      <c r="C1" s="98"/>
      <c r="D1" s="98"/>
      <c r="E1" s="98"/>
      <c r="F1" s="98"/>
      <c r="G1" s="98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74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3" t="s">
        <v>34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6">
        <v>2022</v>
      </c>
    </row>
    <row r="6" spans="1:7" ht="48.75" customHeight="1" x14ac:dyDescent="0.25">
      <c r="A6" s="104"/>
      <c r="B6" s="96"/>
      <c r="C6" s="96"/>
      <c r="D6" s="96"/>
      <c r="E6" s="96"/>
      <c r="F6" s="96"/>
      <c r="G6" s="7" t="s">
        <v>75</v>
      </c>
    </row>
    <row r="7" spans="1:7" x14ac:dyDescent="0.25">
      <c r="A7" s="4" t="s">
        <v>35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36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37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38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39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40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41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42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43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44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45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36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37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38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39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40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41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42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46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44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76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01" t="s">
        <v>71</v>
      </c>
      <c r="B32" s="101"/>
      <c r="C32" s="101"/>
      <c r="D32" s="101"/>
      <c r="E32" s="101"/>
      <c r="F32" s="101"/>
      <c r="G32" s="101"/>
    </row>
    <row r="33" spans="1:7" x14ac:dyDescent="0.25">
      <c r="A33" s="101" t="s">
        <v>72</v>
      </c>
      <c r="B33" s="101"/>
      <c r="C33" s="101"/>
      <c r="D33" s="101"/>
      <c r="E33" s="101"/>
      <c r="F33" s="101"/>
      <c r="G33" s="10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05" t="s">
        <v>77</v>
      </c>
      <c r="B1" s="105"/>
      <c r="C1" s="105"/>
      <c r="D1" s="105"/>
      <c r="E1" s="105"/>
      <c r="F1" s="105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78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79</v>
      </c>
      <c r="C4" s="40" t="s">
        <v>80</v>
      </c>
      <c r="D4" s="40" t="s">
        <v>81</v>
      </c>
      <c r="E4" s="40" t="s">
        <v>82</v>
      </c>
      <c r="F4" s="40" t="s">
        <v>83</v>
      </c>
    </row>
    <row r="5" spans="1:6" ht="12.75" customHeight="1" x14ac:dyDescent="0.25">
      <c r="A5" s="3" t="s">
        <v>84</v>
      </c>
      <c r="B5" s="11"/>
      <c r="C5" s="11"/>
      <c r="D5" s="11"/>
      <c r="E5" s="11"/>
      <c r="F5" s="11"/>
    </row>
    <row r="6" spans="1:6" ht="30" x14ac:dyDescent="0.25">
      <c r="A6" s="15" t="s">
        <v>85</v>
      </c>
      <c r="B6" s="16"/>
      <c r="C6" s="16"/>
      <c r="D6" s="16"/>
      <c r="E6" s="16"/>
      <c r="F6" s="16"/>
    </row>
    <row r="7" spans="1:6" ht="15" x14ac:dyDescent="0.25">
      <c r="A7" s="15" t="s">
        <v>86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87</v>
      </c>
      <c r="B9" s="10"/>
      <c r="C9" s="10"/>
      <c r="D9" s="10"/>
      <c r="E9" s="10"/>
      <c r="F9" s="10"/>
    </row>
    <row r="10" spans="1:6" ht="15" x14ac:dyDescent="0.25">
      <c r="A10" s="15" t="s">
        <v>88</v>
      </c>
      <c r="B10" s="16"/>
      <c r="C10" s="16"/>
      <c r="D10" s="16"/>
      <c r="E10" s="16"/>
      <c r="F10" s="16"/>
    </row>
    <row r="11" spans="1:6" ht="15" x14ac:dyDescent="0.25">
      <c r="A11" s="31" t="s">
        <v>89</v>
      </c>
      <c r="B11" s="16"/>
      <c r="C11" s="16"/>
      <c r="D11" s="16"/>
      <c r="E11" s="16"/>
      <c r="F11" s="16"/>
    </row>
    <row r="12" spans="1:6" ht="15" x14ac:dyDescent="0.25">
      <c r="A12" s="31" t="s">
        <v>90</v>
      </c>
      <c r="B12" s="16"/>
      <c r="C12" s="16"/>
      <c r="D12" s="16"/>
      <c r="E12" s="16"/>
      <c r="F12" s="16"/>
    </row>
    <row r="13" spans="1:6" ht="15" x14ac:dyDescent="0.25">
      <c r="A13" s="31" t="s">
        <v>91</v>
      </c>
      <c r="B13" s="16"/>
      <c r="C13" s="16"/>
      <c r="D13" s="16"/>
      <c r="E13" s="16"/>
      <c r="F13" s="16"/>
    </row>
    <row r="14" spans="1:6" ht="15" x14ac:dyDescent="0.25">
      <c r="A14" s="15" t="s">
        <v>92</v>
      </c>
      <c r="B14" s="16"/>
      <c r="C14" s="16"/>
      <c r="D14" s="16"/>
      <c r="E14" s="16"/>
      <c r="F14" s="16"/>
    </row>
    <row r="15" spans="1:6" ht="15" x14ac:dyDescent="0.25">
      <c r="A15" s="31" t="s">
        <v>89</v>
      </c>
      <c r="B15" s="16"/>
      <c r="C15" s="16"/>
      <c r="D15" s="16"/>
      <c r="E15" s="16"/>
      <c r="F15" s="16"/>
    </row>
    <row r="16" spans="1:6" ht="15" x14ac:dyDescent="0.25">
      <c r="A16" s="31" t="s">
        <v>90</v>
      </c>
      <c r="B16" s="16"/>
      <c r="C16" s="16"/>
      <c r="D16" s="16"/>
      <c r="E16" s="16"/>
      <c r="F16" s="16"/>
    </row>
    <row r="17" spans="1:6" ht="15" x14ac:dyDescent="0.25">
      <c r="A17" s="31" t="s">
        <v>91</v>
      </c>
      <c r="B17" s="16"/>
      <c r="C17" s="16"/>
      <c r="D17" s="16"/>
      <c r="E17" s="16"/>
      <c r="F17" s="16"/>
    </row>
    <row r="18" spans="1:6" ht="15" x14ac:dyDescent="0.25">
      <c r="A18" s="15" t="s">
        <v>93</v>
      </c>
      <c r="B18" s="41"/>
      <c r="C18" s="16"/>
      <c r="D18" s="16"/>
      <c r="E18" s="16"/>
      <c r="F18" s="16"/>
    </row>
    <row r="19" spans="1:6" ht="15" x14ac:dyDescent="0.25">
      <c r="A19" s="15" t="s">
        <v>94</v>
      </c>
      <c r="B19" s="16"/>
      <c r="C19" s="16"/>
      <c r="D19" s="16"/>
      <c r="E19" s="16"/>
      <c r="F19" s="16"/>
    </row>
    <row r="20" spans="1:6" ht="30" x14ac:dyDescent="0.25">
      <c r="A20" s="15" t="s">
        <v>95</v>
      </c>
      <c r="B20" s="42"/>
      <c r="C20" s="42"/>
      <c r="D20" s="42"/>
      <c r="E20" s="42"/>
      <c r="F20" s="42"/>
    </row>
    <row r="21" spans="1:6" ht="30" x14ac:dyDescent="0.25">
      <c r="A21" s="15" t="s">
        <v>96</v>
      </c>
      <c r="B21" s="42"/>
      <c r="C21" s="42"/>
      <c r="D21" s="42"/>
      <c r="E21" s="42"/>
      <c r="F21" s="42"/>
    </row>
    <row r="22" spans="1:6" ht="30" x14ac:dyDescent="0.25">
      <c r="A22" s="15" t="s">
        <v>97</v>
      </c>
      <c r="B22" s="42"/>
      <c r="C22" s="42"/>
      <c r="D22" s="42"/>
      <c r="E22" s="42"/>
      <c r="F22" s="42"/>
    </row>
    <row r="23" spans="1:6" ht="15" x14ac:dyDescent="0.25">
      <c r="A23" s="15" t="s">
        <v>98</v>
      </c>
      <c r="B23" s="42"/>
      <c r="C23" s="42"/>
      <c r="D23" s="42"/>
      <c r="E23" s="42"/>
      <c r="F23" s="42"/>
    </row>
    <row r="24" spans="1:6" ht="15" x14ac:dyDescent="0.25">
      <c r="A24" s="15" t="s">
        <v>99</v>
      </c>
      <c r="B24" s="43"/>
      <c r="C24" s="16"/>
      <c r="D24" s="16"/>
      <c r="E24" s="16"/>
      <c r="F24" s="16"/>
    </row>
    <row r="25" spans="1:6" ht="15" x14ac:dyDescent="0.25">
      <c r="A25" s="15" t="s">
        <v>100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101</v>
      </c>
      <c r="B27" s="10"/>
      <c r="C27" s="10"/>
      <c r="D27" s="10"/>
      <c r="E27" s="10"/>
      <c r="F27" s="10"/>
    </row>
    <row r="28" spans="1:6" ht="15" x14ac:dyDescent="0.25">
      <c r="A28" s="15" t="s">
        <v>102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103</v>
      </c>
      <c r="B30" s="10"/>
      <c r="C30" s="10"/>
      <c r="D30" s="10"/>
      <c r="E30" s="10"/>
      <c r="F30" s="10"/>
    </row>
    <row r="31" spans="1:6" ht="15" x14ac:dyDescent="0.25">
      <c r="A31" s="15" t="s">
        <v>88</v>
      </c>
      <c r="B31" s="16"/>
      <c r="C31" s="16"/>
      <c r="D31" s="16"/>
      <c r="E31" s="16"/>
      <c r="F31" s="16"/>
    </row>
    <row r="32" spans="1:6" ht="15" x14ac:dyDescent="0.25">
      <c r="A32" s="15" t="s">
        <v>92</v>
      </c>
      <c r="B32" s="16"/>
      <c r="C32" s="16"/>
      <c r="D32" s="16"/>
      <c r="E32" s="16"/>
      <c r="F32" s="16"/>
    </row>
    <row r="33" spans="1:6" ht="15" x14ac:dyDescent="0.25">
      <c r="A33" s="15" t="s">
        <v>104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105</v>
      </c>
      <c r="B35" s="10"/>
      <c r="C35" s="10"/>
      <c r="D35" s="10"/>
      <c r="E35" s="10"/>
      <c r="F35" s="10"/>
    </row>
    <row r="36" spans="1:6" ht="15" x14ac:dyDescent="0.25">
      <c r="A36" s="15" t="s">
        <v>106</v>
      </c>
      <c r="B36" s="16"/>
      <c r="C36" s="16"/>
      <c r="D36" s="16"/>
      <c r="E36" s="16"/>
      <c r="F36" s="16"/>
    </row>
    <row r="37" spans="1:6" ht="15" x14ac:dyDescent="0.25">
      <c r="A37" s="15" t="s">
        <v>107</v>
      </c>
      <c r="B37" s="16"/>
      <c r="C37" s="16"/>
      <c r="D37" s="16"/>
      <c r="E37" s="16"/>
      <c r="F37" s="16"/>
    </row>
    <row r="38" spans="1:6" ht="15" x14ac:dyDescent="0.25">
      <c r="A38" s="15" t="s">
        <v>108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109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110</v>
      </c>
      <c r="B42" s="10"/>
      <c r="C42" s="10"/>
      <c r="D42" s="10"/>
      <c r="E42" s="10"/>
      <c r="F42" s="10"/>
    </row>
    <row r="43" spans="1:6" ht="15" x14ac:dyDescent="0.25">
      <c r="A43" s="15" t="s">
        <v>111</v>
      </c>
      <c r="B43" s="16"/>
      <c r="C43" s="16"/>
      <c r="D43" s="16"/>
      <c r="E43" s="16"/>
      <c r="F43" s="16"/>
    </row>
    <row r="44" spans="1:6" ht="15" x14ac:dyDescent="0.25">
      <c r="A44" s="15" t="s">
        <v>112</v>
      </c>
      <c r="B44" s="16"/>
      <c r="C44" s="16"/>
      <c r="D44" s="16"/>
      <c r="E44" s="16"/>
      <c r="F44" s="16"/>
    </row>
    <row r="45" spans="1:6" ht="15" x14ac:dyDescent="0.25">
      <c r="A45" s="15" t="s">
        <v>113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114</v>
      </c>
      <c r="B47" s="10"/>
      <c r="C47" s="10"/>
      <c r="D47" s="10"/>
      <c r="E47" s="10"/>
      <c r="F47" s="10"/>
    </row>
    <row r="48" spans="1:6" ht="15" x14ac:dyDescent="0.25">
      <c r="A48" s="15" t="s">
        <v>112</v>
      </c>
      <c r="B48" s="42"/>
      <c r="C48" s="42"/>
      <c r="D48" s="42"/>
      <c r="E48" s="42"/>
      <c r="F48" s="42"/>
    </row>
    <row r="49" spans="1:6" ht="15" x14ac:dyDescent="0.25">
      <c r="A49" s="15" t="s">
        <v>113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115</v>
      </c>
      <c r="B51" s="10"/>
      <c r="C51" s="10"/>
      <c r="D51" s="10"/>
      <c r="E51" s="10"/>
      <c r="F51" s="10"/>
    </row>
    <row r="52" spans="1:6" ht="15" x14ac:dyDescent="0.25">
      <c r="A52" s="15" t="s">
        <v>112</v>
      </c>
      <c r="B52" s="16"/>
      <c r="C52" s="16"/>
      <c r="D52" s="16"/>
      <c r="E52" s="16"/>
      <c r="F52" s="16"/>
    </row>
    <row r="53" spans="1:6" ht="15" x14ac:dyDescent="0.25">
      <c r="A53" s="15" t="s">
        <v>113</v>
      </c>
      <c r="B53" s="16"/>
      <c r="C53" s="16"/>
      <c r="D53" s="16"/>
      <c r="E53" s="16"/>
      <c r="F53" s="16"/>
    </row>
    <row r="54" spans="1:6" ht="15" x14ac:dyDescent="0.25">
      <c r="A54" s="15" t="s">
        <v>116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117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112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113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118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119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120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121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122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123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6aa8a68a-ab09-4ac8-a697-fdce915bc567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7a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