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3ER TRIMESTRE\Digitales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52511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39" i="1"/>
  <c r="D35" i="1"/>
  <c r="D16" i="1"/>
  <c r="D4" i="1"/>
  <c r="C51" i="1"/>
  <c r="C50" i="1" s="1"/>
  <c r="C46" i="1"/>
  <c r="C45" i="1" s="1"/>
  <c r="C39" i="1"/>
  <c r="C35" i="1"/>
  <c r="C16" i="1"/>
  <c r="C4" i="1"/>
  <c r="D55" i="1" l="1"/>
  <c r="C55" i="1"/>
  <c r="D43" i="1"/>
  <c r="C43" i="1"/>
  <c r="D33" i="1"/>
  <c r="C33" i="1"/>
  <c r="D56" i="1"/>
  <c r="C56" i="1" l="1"/>
</calcChain>
</file>

<file path=xl/sharedStrings.xml><?xml version="1.0" encoding="utf-8"?>
<sst xmlns="http://schemas.openxmlformats.org/spreadsheetml/2006/main" count="90" uniqueCount="80">
  <si>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</si>
  <si>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</si>
  <si>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</si>
  <si>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</si>
  <si>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</si>
  <si>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</si>
  <si>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</si>
  <si>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</si>
  <si>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</si>
  <si>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</si>
  <si>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</si>
  <si>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</si>
  <si>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</si>
  <si>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</si>
  <si>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</si>
  <si>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</si>
  <si>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</si>
  <si>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</si>
  <si>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</si>
  <si>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</si>
  <si>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</si>
  <si>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</si>
  <si>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</si>
  <si>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</si>
  <si>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</si>
  <si>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</si>
  <si>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</si>
  <si>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</si>
  <si>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</si>
  <si>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</si>
  <si>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</si>
  <si>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</si>
  <si>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</si>
  <si>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</si>
  <si>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</si>
  <si>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</si>
  <si>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</si>
  <si>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</si>
  <si>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</si>
  <si>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</si>
  <si>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</si>
  <si>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</si>
  <si>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</si>
  <si>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</si>
  <si>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</si>
  <si>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</si>
  <si>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</si>
  <si>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</si>
  <si>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</si>
  <si>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</si>
  <si>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</si>
  <si>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</si>
  <si>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</si>
  <si>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</si>
  <si>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</si>
  <si>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</si>
  <si>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</si>
  <si>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</si>
  <si>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</si>
  <si>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</si>
  <si>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</si>
  <si>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</si>
  <si>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</si>
  <si>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</si>
  <si>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</si>
  <si>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</si>
  <si>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</si>
  <si>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</si>
  <si>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</si>
  <si>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</si>
  <si>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</si>
  <si>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</si>
  <si>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</si>
  <si>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</si>
  <si>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</si>
  <si>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</si>
  <si>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CASA DE LA CULTURA DEL MUNICIPIO DE VALLE DE SANTIAGO, GTO.
ESTADO DE FLUJOS DE EFECTIVO
DEL 1 DE ENERO AL AL 30 DE SEPTIEMBRE DEL 2017</t>
  </si>
  <si>
    <t>___________________________________________</t>
  </si>
  <si>
    <t xml:space="preserve">       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</si>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</sst>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6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0" t="s">
        <v>76</v>
      </c>
      <c r="B1" s="41"/>
      <c r="C1" s="41"/>
      <c r="D1" s="41"/>
      <c r="E1" s="42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1932200.29</v>
      </c>
      <c r="D4" s="6">
        <f>SUM(D5:D15)</f>
        <v>2367878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0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0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236180</v>
      </c>
      <c r="D11" s="8">
        <v>303660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1834</v>
      </c>
      <c r="D13" s="8">
        <v>5394</v>
      </c>
      <c r="E13" s="4"/>
    </row>
    <row r="14" spans="1:5" x14ac:dyDescent="0.2">
      <c r="A14" s="7">
        <v>4220</v>
      </c>
      <c r="B14" s="28" t="s">
        <v>13</v>
      </c>
      <c r="C14" s="8">
        <v>1694186.29</v>
      </c>
      <c r="D14" s="8">
        <v>2058824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1703740.73</v>
      </c>
      <c r="D16" s="6">
        <f>SUM(D17:D32)</f>
        <v>2372643.7599999998</v>
      </c>
      <c r="E16" s="4"/>
    </row>
    <row r="17" spans="1:5" x14ac:dyDescent="0.2">
      <c r="A17" s="7">
        <v>5110</v>
      </c>
      <c r="B17" s="28" t="s">
        <v>15</v>
      </c>
      <c r="C17" s="8">
        <v>1122954.79</v>
      </c>
      <c r="D17" s="8">
        <v>1690821.91</v>
      </c>
      <c r="E17" s="4"/>
    </row>
    <row r="18" spans="1:5" x14ac:dyDescent="0.2">
      <c r="A18" s="7">
        <v>5120</v>
      </c>
      <c r="B18" s="28" t="s">
        <v>16</v>
      </c>
      <c r="C18" s="8">
        <v>123955.89</v>
      </c>
      <c r="D18" s="8">
        <v>162628.01</v>
      </c>
      <c r="E18" s="4"/>
    </row>
    <row r="19" spans="1:5" x14ac:dyDescent="0.2">
      <c r="A19" s="7">
        <v>5130</v>
      </c>
      <c r="B19" s="28" t="s">
        <v>17</v>
      </c>
      <c r="C19" s="8">
        <v>456563.69</v>
      </c>
      <c r="D19" s="8">
        <v>518885.71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266.36</v>
      </c>
      <c r="D23" s="8">
        <v>308.13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228459.56000000006</v>
      </c>
      <c r="D33" s="6">
        <f>+D4-D16</f>
        <v>-4765.7599999997765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118351.22</v>
      </c>
      <c r="D39" s="6">
        <f>SUM(D40:D42)</f>
        <v>62547.06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118351.22</v>
      </c>
      <c r="D41" s="8">
        <v>62547.06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-118351.22</v>
      </c>
      <c r="D43" s="6">
        <f>+D35-D39</f>
        <v>-62547.06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32347.11</v>
      </c>
      <c r="D50" s="6">
        <f>+D51+D54</f>
        <v>13037.63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32347.11</v>
      </c>
      <c r="D54" s="8">
        <v>13037.63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-32347.11</v>
      </c>
      <c r="D55" s="6">
        <f>+D45-D50</f>
        <v>-13037.63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77761.230000000054</v>
      </c>
      <c r="D56" s="6">
        <f>+D33+D43+D55</f>
        <v>-80350.449999999779</v>
      </c>
      <c r="E56" s="4"/>
    </row>
    <row r="57" spans="1:5" x14ac:dyDescent="0.2">
      <c r="A57" s="16">
        <v>9000011</v>
      </c>
      <c r="B57" s="5" t="s">
        <v>37</v>
      </c>
      <c r="C57" s="6">
        <v>110731.26</v>
      </c>
      <c r="D57" s="6">
        <v>165006.45000000001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184824.49</v>
      </c>
      <c r="D58" s="12">
        <v>110731.26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43" t="s">
        <v>77</v>
      </c>
      <c r="C64" s="35"/>
      <c r="D64" s="45" t="s">
        <v>72</v>
      </c>
    </row>
    <row r="65" spans="1:4" ht="45" x14ac:dyDescent="0.2">
      <c r="A65" s="35"/>
      <c r="B65" s="44" t="s">
        <v>78</v>
      </c>
      <c r="C65" s="39"/>
      <c r="D65" s="44" t="s">
        <v>79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2017-10-20T16:21:07Z</cp:lastPrinted>
  <dcterms:created xsi:type="dcterms:W3CDTF">2012-12-11T20:31:36Z</dcterms:created>
  <dcterms:modified xsi:type="dcterms:W3CDTF">2017-10-20T16:21:12Z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