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\INFORMES TRIMESTRALES 2017\4TO TRIMESTRE\Digitales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76" i="3" l="1"/>
  <c r="E76" i="3"/>
  <c r="F44" i="3"/>
  <c r="F56" i="3" s="1"/>
  <c r="F78" i="3" s="1"/>
  <c r="E44" i="3"/>
  <c r="E56" i="3" s="1"/>
  <c r="B44" i="3"/>
  <c r="B59" i="3" s="1"/>
  <c r="C44" i="3"/>
  <c r="C59" i="3" s="1"/>
  <c r="E78" i="3" l="1"/>
</calcChain>
</file>

<file path=xl/sharedStrings.xml><?xml version="1.0" encoding="utf-8"?>
<sst xmlns="http://schemas.openxmlformats.org/spreadsheetml/2006/main" count="125" uniqueCount="124">
  <si>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</si>
  <si>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</si>
  <si>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</si>
  <si>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</si>
  <si>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</si>
  <si>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</si>
  <si>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</si>
  <si>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</si>
  <si>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</si>
  <si>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</si>
  <si>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</si>
  <si>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</si>
  <si>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</si>
  <si>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</si>
  <si>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</si>
  <si>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</si>
  <si>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</si>
  <si>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</si>
  <si>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</si>
  <si>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</si>
  <si>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</si>
  <si>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</si>
  <si>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</si>
  <si>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</si>
  <si>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</si>
  <si>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</si>
  <si>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</si>
  <si>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</si>
  <si>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</si>
  <si>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</si>
  <si>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</si>
  <si>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</si>
  <si>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</si>
  <si>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</si>
  <si>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</si>
  <si>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</si>
  <si>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</si>
  <si>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</si>
  <si>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</si>
  <si>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</si>
  <si>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</si>
  <si>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</si>
  <si>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</si>
  <si>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</si>
  <si>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</si>
  <si>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</si>
  <si>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</si>
  <si>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</si>
  <si>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</si>
  <si>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</si>
  <si>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</si>
  <si>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</si>
  <si>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</si>
  <si>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</si>
  <si>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</si>
  <si>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</si>
  <si>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</si>
  <si>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</si>
  <si>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</si>
  <si>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</si>
  <si>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</si>
  <si>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</si>
  <si>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</si>
  <si>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</si>
  <si>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</si>
  <si>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</si>
  <si>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</si>
  <si>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</si>
  <si>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</si>
  <si>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</si>
  <si>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</si>
  <si>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</si>
  <si>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</si>
  <si>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</si>
  <si>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</si>
  <si>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</si>
  <si>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</si>
  <si>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</si>
  <si>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</si>
  <si>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</si>
  <si>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</si>
  <si>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</si>
  <si>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</si>
  <si>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</si>
  <si>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</si>
  <si>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</si>
  <si>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</si>
  <si>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</si>
  <si>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</si>
  <si>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</si>
  <si>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</si>
  <si>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</si>
  <si>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</si>
  <si>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</si>
  <si>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</si>
  <si>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</si>
  <si>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</si>
  <si>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</si>
  <si>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</si>
  <si>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</si>
  <si>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</si>
  <si>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</si>
  <si>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</si>
  <si>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</si>
  <si>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</si>
  <si>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</si>
  <si>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</si>
  <si>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</si>
  <si>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</si>
  <si>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</si>
  <si>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</si>
  <si>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</si>
  <si>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</si>
  <si>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</si>
  <si>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</si>
  <si>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</si>
  <si>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</si>
  <si>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</si>
  <si>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</si>
  <si>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CASA DE LA CULTURA DEL MUNICIPIO DE VALLE DE SANTIAGO, GTO.
Estado de Situación Financiera Detallado - LDF
al 31 de Diciembre de 2017 y al 31 de Diciembre de 2016
PESOS</t>
  </si>
  <si>
    <t>___________________________________________</t>
  </si>
  <si>
    <t>DIRECTOR DE CASA DE LA CULTURA
M.E. FRANCISCO JAVIER GALVAN CAMARGO</t>
  </si>
  <si>
    <t>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</si>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</sst>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9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7" fillId="0" borderId="0" xfId="2" applyFont="1" applyAlignment="1" applyProtection="1">
      <alignment horizontal="center" vertical="top" wrapText="1"/>
      <protection locked="0"/>
    </xf>
    <xf numFmtId="0" fontId="7" fillId="0" borderId="0" xfId="2" applyFont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top"/>
      <protection locked="0"/>
    </xf>
    <xf numFmtId="0" fontId="7" fillId="0" borderId="0" xfId="2" applyFont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topLeftCell="A70" zoomScale="120" zoomScaleNormal="120" workbookViewId="0">
      <selection sqref="A1:F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6" t="s">
        <v>119</v>
      </c>
      <c r="B1" s="27"/>
      <c r="C1" s="27"/>
      <c r="D1" s="27"/>
      <c r="E1" s="27"/>
      <c r="F1" s="28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72898.48</v>
      </c>
      <c r="C6" s="9">
        <f>SUM(C7:C13)</f>
        <v>110731.26</v>
      </c>
      <c r="D6" s="5" t="s">
        <v>6</v>
      </c>
      <c r="E6" s="9">
        <f>SUM(E7:E15)</f>
        <v>175907.4</v>
      </c>
      <c r="F6" s="9">
        <f>SUM(F7:F15)</f>
        <v>165055.82999999999</v>
      </c>
    </row>
    <row r="7" spans="1:6" x14ac:dyDescent="0.2">
      <c r="A7" s="10" t="s">
        <v>7</v>
      </c>
      <c r="B7" s="9"/>
      <c r="C7" s="9"/>
      <c r="D7" s="11" t="s">
        <v>8</v>
      </c>
      <c r="E7" s="9">
        <v>0</v>
      </c>
      <c r="F7" s="9">
        <v>0</v>
      </c>
    </row>
    <row r="8" spans="1:6" x14ac:dyDescent="0.2">
      <c r="A8" s="10" t="s">
        <v>9</v>
      </c>
      <c r="B8" s="9">
        <v>72898.48</v>
      </c>
      <c r="C8" s="9">
        <v>110731.26</v>
      </c>
      <c r="D8" s="11" t="s">
        <v>10</v>
      </c>
      <c r="E8" s="9">
        <v>0</v>
      </c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175907.4</v>
      </c>
      <c r="F13" s="9">
        <v>165055.82999999999</v>
      </c>
    </row>
    <row r="14" spans="1:6" x14ac:dyDescent="0.2">
      <c r="A14" s="3" t="s">
        <v>21</v>
      </c>
      <c r="B14" s="9">
        <f>SUM(B15:B21)</f>
        <v>6570.6100000000006</v>
      </c>
      <c r="C14" s="9">
        <f>SUM(C15:C21)</f>
        <v>7290.21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0</v>
      </c>
      <c r="F15" s="9">
        <v>0</v>
      </c>
    </row>
    <row r="16" spans="1:6" x14ac:dyDescent="0.2">
      <c r="A16" s="10" t="s">
        <v>25</v>
      </c>
      <c r="B16" s="9">
        <v>-0.2</v>
      </c>
      <c r="C16" s="9">
        <v>-0.2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0</v>
      </c>
      <c r="C17" s="9">
        <v>0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>
        <v>3570.81</v>
      </c>
      <c r="C18" s="9">
        <v>4290.41</v>
      </c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3000</v>
      </c>
      <c r="C19" s="9">
        <v>3000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0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79469.09</v>
      </c>
      <c r="C44" s="7">
        <f>C6+C14+C22+C28+C34+C35+C38</f>
        <v>118021.47</v>
      </c>
      <c r="D44" s="8" t="s">
        <v>80</v>
      </c>
      <c r="E44" s="7">
        <f>E6+E16+E20+E23+E24+E28+E35+E39</f>
        <v>175907.4</v>
      </c>
      <c r="F44" s="7">
        <f>F6+F16+F20+F23+F24+F28+F35+F39</f>
        <v>165055.82999999999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535285.43000000005</v>
      </c>
      <c r="C50" s="9">
        <v>382335.78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-110268.47</v>
      </c>
      <c r="C52" s="9">
        <v>-110268.47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175907.4</v>
      </c>
      <c r="F56" s="7">
        <f>F54+F44</f>
        <v>165055.82999999999</v>
      </c>
    </row>
    <row r="57" spans="1:6" x14ac:dyDescent="0.2">
      <c r="A57" s="12" t="s">
        <v>100</v>
      </c>
      <c r="B57" s="7">
        <f>SUM(B47:B55)</f>
        <v>425016.96000000008</v>
      </c>
      <c r="C57" s="7">
        <f>SUM(C47:C55)</f>
        <v>272067.31000000006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504486.05000000005</v>
      </c>
      <c r="C59" s="7">
        <f>C44+C57</f>
        <v>390088.78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0</v>
      </c>
      <c r="F60" s="9">
        <f>SUM(F61:F63)</f>
        <v>0</v>
      </c>
    </row>
    <row r="61" spans="1:6" x14ac:dyDescent="0.2">
      <c r="A61" s="13"/>
      <c r="B61" s="9"/>
      <c r="C61" s="9"/>
      <c r="D61" s="5" t="s">
        <v>104</v>
      </c>
      <c r="E61" s="9">
        <v>0</v>
      </c>
      <c r="F61" s="9">
        <v>0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328578.65000000002</v>
      </c>
      <c r="F65" s="9">
        <f>SUM(F66:F70)</f>
        <v>225032.95</v>
      </c>
    </row>
    <row r="66" spans="1:6" x14ac:dyDescent="0.2">
      <c r="A66" s="13"/>
      <c r="B66" s="9"/>
      <c r="C66" s="9"/>
      <c r="D66" s="5" t="s">
        <v>108</v>
      </c>
      <c r="E66" s="9">
        <v>103545.7</v>
      </c>
      <c r="F66" s="9">
        <v>-62302.86</v>
      </c>
    </row>
    <row r="67" spans="1:6" x14ac:dyDescent="0.2">
      <c r="A67" s="13"/>
      <c r="B67" s="9"/>
      <c r="C67" s="9"/>
      <c r="D67" s="5" t="s">
        <v>109</v>
      </c>
      <c r="E67" s="9">
        <v>225032.95</v>
      </c>
      <c r="F67" s="9">
        <v>287335.81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328578.65000000002</v>
      </c>
      <c r="F76" s="7">
        <f>F60+F65+F72</f>
        <v>225032.95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504486.05000000005</v>
      </c>
      <c r="F78" s="7">
        <f>F56+F76</f>
        <v>390088.78</v>
      </c>
    </row>
    <row r="79" spans="1:6" x14ac:dyDescent="0.2">
      <c r="A79" s="15"/>
      <c r="B79" s="16"/>
      <c r="C79" s="16"/>
      <c r="D79" s="17"/>
      <c r="E79" s="16"/>
      <c r="F79" s="16"/>
    </row>
    <row r="94" spans="1:4" x14ac:dyDescent="0.2">
      <c r="A94" s="22" t="s">
        <v>120</v>
      </c>
      <c r="D94" s="24" t="s">
        <v>122</v>
      </c>
    </row>
    <row r="95" spans="1:4" ht="22.5" x14ac:dyDescent="0.2">
      <c r="A95" s="23" t="s">
        <v>121</v>
      </c>
      <c r="D95" s="25" t="s">
        <v>123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2018-01-18T20:55:40Z</cp:lastPrinted>
  <dcterms:created xsi:type="dcterms:W3CDTF">2017-01-11T17:17:46Z</dcterms:created>
  <dcterms:modified xsi:type="dcterms:W3CDTF">2018-01-18T20:56:31Z</dcterms:modified>
</cp:coreProperties>
</file>