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<sst xmlns="http://schemas.openxmlformats.org/spreadsheetml/2006/main" count="33" uniqueCount="33">
  <si>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</si>
  <si>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</si>
  <si>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</si>
  <si>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</si>
  <si>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</si>
  <si>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</si>
  <si>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</si>
  <si>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</si>
  <si>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</si>
  <si>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</si>
  <si>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</si>
  <si>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</si>
  <si>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</si>
  <si>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</si>
  <si>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</si>
  <si>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</si>
  <si>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</si>
  <si>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</si>
  <si>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</si>
  <si>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</si>
  <si>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</si>
  <si>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</si>
  <si>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</si>
  <si>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</si>
  <si>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</si>
  <si>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</si>
  <si>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AL 31 DE DICIEMBRE DEL 2018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</si>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</sst>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434731.01</v>
      </c>
      <c r="D4" s="13">
        <f>SUM(D6+D15)</f>
        <v>2832884.38</v>
      </c>
      <c r="E4" s="13">
        <f>SUM(E6+E15)</f>
        <v>2724862.84</v>
      </c>
      <c r="F4" s="13">
        <f>SUM(F6+F15)</f>
        <v>542752.55000000005</v>
      </c>
      <c r="G4" s="13">
        <f>SUM(G6+G15)</f>
        <v>108021.54000000001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79469.09</v>
      </c>
      <c r="D6" s="13">
        <f>SUM(D7:D13)</f>
        <v>2832884.38</v>
      </c>
      <c r="E6" s="13">
        <f>SUM(E7:E13)</f>
        <v>2724862.84</v>
      </c>
      <c r="F6" s="13">
        <f>SUM(F7:F13)</f>
        <v>187490.63</v>
      </c>
      <c r="G6" s="18">
        <f>SUM(G7:G13)</f>
        <v>108021.54000000001</v>
      </c>
    </row>
    <row r="7" spans="1:7" x14ac:dyDescent="0.2">
      <c r="A7" s="3">
        <v>1110</v>
      </c>
      <c r="B7" s="7" t="s">
        <v>9</v>
      </c>
      <c r="C7" s="18">
        <v>72898.48</v>
      </c>
      <c r="D7" s="18">
        <v>2693963.5</v>
      </c>
      <c r="E7" s="18">
        <v>2585744.96</v>
      </c>
      <c r="F7" s="18">
        <f>C7+D7-E7</f>
        <v>181117.02000000002</v>
      </c>
      <c r="G7" s="18">
        <f t="shared" ref="G7:G13" si="0">F7-C7</f>
        <v>108218.54000000002</v>
      </c>
    </row>
    <row r="8" spans="1:7" x14ac:dyDescent="0.2">
      <c r="A8" s="3">
        <v>1120</v>
      </c>
      <c r="B8" s="7" t="s">
        <v>10</v>
      </c>
      <c r="C8" s="18">
        <v>6570.61</v>
      </c>
      <c r="D8" s="18">
        <v>138920.88</v>
      </c>
      <c r="E8" s="18">
        <v>139117.88</v>
      </c>
      <c r="F8" s="18">
        <f t="shared" ref="F8:F13" si="1">C8+D8-E8</f>
        <v>6373.609999999986</v>
      </c>
      <c r="G8" s="18">
        <f t="shared" si="0"/>
        <v>-197.00000000001364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355261.92000000004</v>
      </c>
      <c r="D15" s="13">
        <f>SUM(D16:D24)</f>
        <v>0</v>
      </c>
      <c r="E15" s="13">
        <f>SUM(E16:E24)</f>
        <v>0</v>
      </c>
      <c r="F15" s="13">
        <f>SUM(F16:F24)</f>
        <v>355261.92000000004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535285.43000000005</v>
      </c>
      <c r="D19" s="18">
        <v>0</v>
      </c>
      <c r="E19" s="18">
        <v>0</v>
      </c>
      <c r="F19" s="18">
        <f t="shared" si="3"/>
        <v>535285.43000000005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-180023.51</v>
      </c>
      <c r="D21" s="18">
        <v>0</v>
      </c>
      <c r="E21" s="18">
        <v>0</v>
      </c>
      <c r="F21" s="18">
        <f t="shared" si="3"/>
        <v>-180023.51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7" t="s">
        <v>30</v>
      </c>
      <c r="G37" s="27"/>
    </row>
    <row r="38" spans="2:7" ht="22.5" x14ac:dyDescent="0.2">
      <c r="B38" s="25" t="s">
        <v>28</v>
      </c>
      <c r="F38" s="28" t="s">
        <v>31</v>
      </c>
      <c r="G38" s="28"/>
    </row>
    <row r="39" spans="2:7" x14ac:dyDescent="0.2">
      <c r="B39" s="26" t="s">
        <v>29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2019-01-23T19:01:28Z</cp:lastPrinted>
  <dcterms:created xsi:type="dcterms:W3CDTF">2014-02-09T04:04:15Z</dcterms:created>
  <dcterms:modified xsi:type="dcterms:W3CDTF">2019-01-23T19:02:22Z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