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<sst xmlns="http://schemas.openxmlformats.org/spreadsheetml/2006/main" count="74" uniqueCount="41">
  <si>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</si>
  <si>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</si>
  <si>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</si>
  <si>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</si>
  <si>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</si>
  <si>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</si>
  <si>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</si>
  <si>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</si>
  <si>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</si>
  <si>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</si>
  <si>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</si>
  <si>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</si>
  <si>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</si>
  <si>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</si>
  <si>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</si>
  <si>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</si>
  <si>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</si>
  <si>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</si>
  <si>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</si>
  <si>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</si>
  <si>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</si>
  <si>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</si>
  <si>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</si>
  <si>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</si>
  <si>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</si>
  <si>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</si>
  <si>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</si>
  <si>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</si>
  <si>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</si>
  <si>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</si>
  <si>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</si>
  <si>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</si>
  <si>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</si>
  <si>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</si>
  <si>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CASA DE LA CULTURA DEL MUNICIPIO DE VALLE DE SANTIAGO, GTO.
ESTADO ANALÍTICO DE INGRESOS
DEL 1 DE ENERO AL 31 DE DICIEMBRE DEL 2018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</si>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</sst>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topLeftCell="A43" zoomScaleNormal="100" workbookViewId="0">
      <selection activeCell="F67" sqref="F67:H69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325000</v>
      </c>
      <c r="D16" s="31">
        <v>0</v>
      </c>
      <c r="E16" s="31">
        <f t="shared" si="0"/>
        <v>325000</v>
      </c>
      <c r="F16" s="31">
        <v>316640</v>
      </c>
      <c r="G16" s="31">
        <v>316640</v>
      </c>
      <c r="H16" s="31">
        <f t="shared" si="1"/>
        <v>-8360</v>
      </c>
    </row>
    <row r="17" spans="1:8" x14ac:dyDescent="0.2">
      <c r="A17" s="2" t="s">
        <v>9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1:8" x14ac:dyDescent="0.2">
      <c r="A18" s="2" t="s">
        <v>11</v>
      </c>
      <c r="C18" s="31">
        <v>2295711</v>
      </c>
      <c r="D18" s="31">
        <v>90000</v>
      </c>
      <c r="E18" s="31">
        <f t="shared" si="0"/>
        <v>2385711</v>
      </c>
      <c r="F18" s="31">
        <v>2360711.52</v>
      </c>
      <c r="G18" s="31">
        <v>2360711.52</v>
      </c>
      <c r="H18" s="31">
        <f t="shared" si="1"/>
        <v>65000.520000000019</v>
      </c>
    </row>
    <row r="19" spans="1:8" x14ac:dyDescent="0.2">
      <c r="A19" s="2" t="s">
        <v>10</v>
      </c>
      <c r="C19" s="31">
        <v>54744</v>
      </c>
      <c r="D19" s="31">
        <v>-16563.52</v>
      </c>
      <c r="E19" s="31">
        <f t="shared" si="0"/>
        <v>38180.479999999996</v>
      </c>
      <c r="F19" s="31">
        <v>0</v>
      </c>
      <c r="G19" s="31">
        <v>0</v>
      </c>
      <c r="H19" s="31">
        <f t="shared" si="1"/>
        <v>-54744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2675455</v>
      </c>
      <c r="D21" s="32">
        <f t="shared" si="2"/>
        <v>73436.479999999996</v>
      </c>
      <c r="E21" s="32">
        <f t="shared" si="2"/>
        <v>2748891.48</v>
      </c>
      <c r="F21" s="32">
        <f t="shared" si="2"/>
        <v>2677351.52</v>
      </c>
      <c r="G21" s="32">
        <f t="shared" si="2"/>
        <v>2677351.52</v>
      </c>
      <c r="H21" s="19">
        <f t="shared" si="2"/>
        <v>1896.5200000000186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0</v>
      </c>
      <c r="D26" s="33">
        <f t="shared" si="3"/>
        <v>0</v>
      </c>
      <c r="E26" s="33">
        <f t="shared" si="3"/>
        <v>0</v>
      </c>
      <c r="F26" s="33">
        <f t="shared" si="3"/>
        <v>0</v>
      </c>
      <c r="G26" s="33">
        <f t="shared" si="3"/>
        <v>0</v>
      </c>
      <c r="H26" s="33">
        <f t="shared" si="3"/>
        <v>0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0</v>
      </c>
      <c r="E37" s="34">
        <f>C37+D37</f>
        <v>0</v>
      </c>
      <c r="F37" s="34">
        <v>0</v>
      </c>
      <c r="G37" s="34">
        <v>0</v>
      </c>
      <c r="H37" s="34">
        <f t="shared" si="5"/>
        <v>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2620711</v>
      </c>
      <c r="D40" s="35">
        <f t="shared" si="6"/>
        <v>90000</v>
      </c>
      <c r="E40" s="35">
        <f t="shared" si="6"/>
        <v>2710711</v>
      </c>
      <c r="F40" s="35">
        <f t="shared" si="6"/>
        <v>2677351.52</v>
      </c>
      <c r="G40" s="35">
        <f t="shared" si="6"/>
        <v>2677351.52</v>
      </c>
      <c r="H40" s="35">
        <f t="shared" si="6"/>
        <v>56640.520000000019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325000</v>
      </c>
      <c r="D42" s="34">
        <v>0</v>
      </c>
      <c r="E42" s="34">
        <f>C42+D42</f>
        <v>325000</v>
      </c>
      <c r="F42" s="34">
        <v>316640</v>
      </c>
      <c r="G42" s="34">
        <v>316640</v>
      </c>
      <c r="H42" s="34">
        <f t="shared" ref="H42:H43" si="7">G42-C42</f>
        <v>-8360</v>
      </c>
    </row>
    <row r="43" spans="1:8" x14ac:dyDescent="0.2">
      <c r="A43" s="23"/>
      <c r="B43" s="24" t="s">
        <v>11</v>
      </c>
      <c r="C43" s="34">
        <v>2295711</v>
      </c>
      <c r="D43" s="34">
        <v>90000</v>
      </c>
      <c r="E43" s="34">
        <f>C43+D43</f>
        <v>2385711</v>
      </c>
      <c r="F43" s="34">
        <v>2360711.52</v>
      </c>
      <c r="G43" s="34">
        <v>2360711.52</v>
      </c>
      <c r="H43" s="34">
        <f t="shared" si="7"/>
        <v>65000.520000000019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54744</v>
      </c>
      <c r="D45" s="35">
        <f t="shared" si="8"/>
        <v>-16563.52</v>
      </c>
      <c r="E45" s="35">
        <f t="shared" si="8"/>
        <v>38180.479999999996</v>
      </c>
      <c r="F45" s="35">
        <f t="shared" si="8"/>
        <v>0</v>
      </c>
      <c r="G45" s="35">
        <f t="shared" si="8"/>
        <v>0</v>
      </c>
      <c r="H45" s="35">
        <f t="shared" si="8"/>
        <v>-54744</v>
      </c>
    </row>
    <row r="46" spans="1:8" x14ac:dyDescent="0.2">
      <c r="A46" s="21"/>
      <c r="B46" s="24" t="s">
        <v>10</v>
      </c>
      <c r="C46" s="34">
        <v>54744</v>
      </c>
      <c r="D46" s="34">
        <v>-16563.52</v>
      </c>
      <c r="E46" s="35">
        <f>C46+D46</f>
        <v>38180.479999999996</v>
      </c>
      <c r="F46" s="34">
        <v>0</v>
      </c>
      <c r="G46" s="34">
        <v>0</v>
      </c>
      <c r="H46" s="35">
        <f>G46-C46</f>
        <v>-54744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2675455</v>
      </c>
      <c r="D48" s="32">
        <f t="shared" si="9"/>
        <v>73436.479999999996</v>
      </c>
      <c r="E48" s="32">
        <f t="shared" si="9"/>
        <v>2748891.48</v>
      </c>
      <c r="F48" s="32">
        <f t="shared" si="9"/>
        <v>2677351.52</v>
      </c>
      <c r="G48" s="32">
        <f t="shared" si="9"/>
        <v>2677351.52</v>
      </c>
      <c r="H48" s="19">
        <f t="shared" si="9"/>
        <v>1896.5200000000186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  <row r="67" spans="2:8" x14ac:dyDescent="0.2">
      <c r="B67" s="62" t="s">
        <v>35</v>
      </c>
      <c r="C67" s="62"/>
      <c r="F67" s="62" t="s">
        <v>38</v>
      </c>
      <c r="G67" s="62"/>
      <c r="H67" s="62"/>
    </row>
    <row r="68" spans="2:8" x14ac:dyDescent="0.2">
      <c r="B68" s="62" t="s">
        <v>36</v>
      </c>
      <c r="C68" s="62"/>
      <c r="F68" s="62" t="s">
        <v>39</v>
      </c>
      <c r="G68" s="62"/>
      <c r="H68" s="62"/>
    </row>
    <row r="69" spans="2:8" x14ac:dyDescent="0.2">
      <c r="B69" s="62" t="s">
        <v>37</v>
      </c>
      <c r="C69" s="62"/>
      <c r="F69" s="62" t="s">
        <v>40</v>
      </c>
      <c r="G69" s="62"/>
      <c r="H69" s="62"/>
    </row>
  </sheetData>
  <sheetProtection formatCells="0" formatColumns="0" formatRows="0" insertRows="0" autoFilter="0"/>
  <mergeCells count="14">
    <mergeCell ref="B67:C67"/>
    <mergeCell ref="B68:C68"/>
    <mergeCell ref="B69:C69"/>
    <mergeCell ref="F67:H67"/>
    <mergeCell ref="F68:H68"/>
    <mergeCell ref="F69:H69"/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2019-01-23T19:33:58Z</cp:lastPrinted>
  <dcterms:created xsi:type="dcterms:W3CDTF">2012-12-11T20:48:19Z</dcterms:created>
  <dcterms:modified xsi:type="dcterms:W3CDTF">2019-01-23T19:34:04Z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