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G17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<sst xmlns="http://schemas.openxmlformats.org/spreadsheetml/2006/main" count="33" uniqueCount="33">
  <si>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</si>
  <si>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</si>
  <si>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</si>
  <si>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</si>
  <si>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</si>
  <si>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</si>
  <si>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</si>
  <si>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</si>
  <si>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</si>
  <si>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</si>
  <si>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</si>
  <si>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</si>
  <si>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</si>
  <si>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</si>
  <si>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</si>
  <si>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</si>
  <si>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</si>
  <si>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</si>
  <si>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</si>
  <si>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</si>
  <si>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</si>
  <si>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</si>
  <si>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</si>
  <si>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</si>
  <si>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</si>
  <si>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</si>
  <si>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30 DE SEPTIEMBRE DEL 2019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</si>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</sst>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F37" sqref="F37:G39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460707.02</v>
      </c>
      <c r="D4" s="13">
        <f>SUM(D6+D15)</f>
        <v>2205246.9699999997</v>
      </c>
      <c r="E4" s="13">
        <f>SUM(E6+E15)</f>
        <v>1907121.02</v>
      </c>
      <c r="F4" s="13">
        <f>SUM(F6+F15)</f>
        <v>758832.96999999974</v>
      </c>
      <c r="G4" s="13">
        <f>SUM(G6+G15)</f>
        <v>298125.94999999966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187490.62999999998</v>
      </c>
      <c r="D6" s="13">
        <f>SUM(D7:D13)</f>
        <v>2106954.96</v>
      </c>
      <c r="E6" s="13">
        <f>SUM(E7:E13)</f>
        <v>1904541.02</v>
      </c>
      <c r="F6" s="13">
        <f>SUM(F7:F13)</f>
        <v>389904.56999999966</v>
      </c>
      <c r="G6" s="18">
        <f>SUM(G7:G13)</f>
        <v>202413.93999999965</v>
      </c>
    </row>
    <row r="7" spans="1:7" x14ac:dyDescent="0.2">
      <c r="A7" s="3">
        <v>1110</v>
      </c>
      <c r="B7" s="7" t="s">
        <v>9</v>
      </c>
      <c r="C7" s="18">
        <v>181117.02</v>
      </c>
      <c r="D7" s="18">
        <v>2046338.14</v>
      </c>
      <c r="E7" s="18">
        <v>1898939.02</v>
      </c>
      <c r="F7" s="18">
        <f>C7+D7-E7</f>
        <v>328516.13999999966</v>
      </c>
      <c r="G7" s="18">
        <f t="shared" ref="G7:G13" si="0">F7-C7</f>
        <v>147399.11999999968</v>
      </c>
    </row>
    <row r="8" spans="1:7" x14ac:dyDescent="0.2">
      <c r="A8" s="3">
        <v>1120</v>
      </c>
      <c r="B8" s="7" t="s">
        <v>10</v>
      </c>
      <c r="C8" s="18">
        <v>6373.61</v>
      </c>
      <c r="D8" s="18">
        <v>60616.82</v>
      </c>
      <c r="E8" s="18">
        <v>5602</v>
      </c>
      <c r="F8" s="18">
        <f t="shared" ref="F8:F13" si="1">C8+D8-E8</f>
        <v>61388.429999999993</v>
      </c>
      <c r="G8" s="18">
        <f t="shared" si="0"/>
        <v>55014.819999999992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273216.39</v>
      </c>
      <c r="D15" s="13">
        <f>SUM(D16:D24)</f>
        <v>98292.01</v>
      </c>
      <c r="E15" s="13">
        <f>SUM(E16:E24)</f>
        <v>2580</v>
      </c>
      <c r="F15" s="13">
        <f>SUM(F16:F24)</f>
        <v>368928.4</v>
      </c>
      <c r="G15" s="13">
        <f>SUM(G16:G24)</f>
        <v>95712.010000000009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98292.01</v>
      </c>
      <c r="E19" s="18">
        <v>2580</v>
      </c>
      <c r="F19" s="18">
        <f t="shared" si="3"/>
        <v>630997.44000000006</v>
      </c>
      <c r="G19" s="18">
        <f t="shared" si="2"/>
        <v>95712.010000000009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-262069.04</v>
      </c>
      <c r="D21" s="18">
        <v>0</v>
      </c>
      <c r="E21" s="18">
        <v>0</v>
      </c>
      <c r="F21" s="18">
        <f t="shared" si="3"/>
        <v>-262069.04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9" t="s">
        <v>30</v>
      </c>
      <c r="G37" s="29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7" t="s">
        <v>32</v>
      </c>
      <c r="G39" s="27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2019-10-22T19:00:13Z</cp:lastPrinted>
  <dcterms:created xsi:type="dcterms:W3CDTF">2014-02-09T04:04:15Z</dcterms:created>
  <dcterms:modified xsi:type="dcterms:W3CDTF">2019-10-22T19:00:25Z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