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E60" i="1"/>
  <c r="D60" i="1"/>
</calcChain>
</file>

<file path=xl/sharedStrings.xml><?xml version="1.0" encoding="utf-8"?>
<sst xmlns="http://schemas.openxmlformats.org/spreadsheetml/2006/main" count="69" uniqueCount="59">
  <si>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</si>
  <si>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</si>
  <si>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</si>
  <si>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</si>
  <si>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</si>
  <si>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</si>
  <si>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</si>
  <si>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</si>
  <si>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</si>
  <si>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</si>
  <si>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</si>
  <si>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</si>
  <si>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</si>
  <si>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</si>
  <si>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</si>
  <si>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</si>
  <si>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</si>
  <si>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</si>
  <si>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</si>
  <si>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</si>
  <si>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</si>
  <si>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</si>
  <si>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</si>
  <si>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</si>
  <si>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</si>
  <si>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</si>
  <si>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</si>
  <si>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</si>
  <si>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</si>
  <si>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</si>
  <si>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</si>
  <si>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</si>
  <si>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</si>
  <si>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</si>
  <si>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</si>
  <si>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</si>
  <si>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</si>
  <si>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</si>
  <si>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</si>
  <si>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</si>
  <si>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</si>
  <si>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</si>
  <si>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</si>
  <si>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</si>
  <si>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</si>
  <si>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</si>
  <si>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</si>
  <si>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</si>
  <si>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</si>
  <si>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</si>
  <si>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</si>
  <si>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CASA DE LA CULTURA DEL MUNICIPIO DE VALLE DE SANTIAGO, GTO.
ESTADO DE FLUJOS DE EFECTIVO
DEL 1 DE ENERO AL AL 31 DE DICIEMBRE DEL 2018</t>
  </si>
  <si>
    <t>“Bajo protesta de decir verdad declaramos que los Estados Financieros y sus notas, son razonablemente correctos y son responsabilidad del emisor”.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</si>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</sst>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4" xfId="8" applyFont="1" applyFill="1" applyBorder="1" applyProtection="1">
      <protection locked="0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>
      <alignment horizontal="center" vertical="center" wrapText="1"/>
    </xf>
    <xf numFmtId="0" fontId="3" fillId="0" borderId="9" xfId="8" applyFont="1" applyFill="1" applyBorder="1" applyAlignment="1" applyProtection="1">
      <alignment horizontal="left" vertical="center"/>
      <protection locked="0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3" fillId="0" borderId="3" xfId="8" applyNumberFormat="1" applyFont="1" applyFill="1" applyBorder="1" applyAlignment="1">
      <alignment vertical="top"/>
    </xf>
    <xf numFmtId="0" fontId="3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8" t="s">
        <v>51</v>
      </c>
      <c r="B1" s="29"/>
      <c r="C1" s="29"/>
      <c r="D1" s="29"/>
      <c r="E1" s="30"/>
    </row>
    <row r="2" spans="1:5" ht="15" customHeight="1" x14ac:dyDescent="0.2">
      <c r="A2" s="31" t="s">
        <v>19</v>
      </c>
      <c r="B2" s="32"/>
      <c r="C2" s="32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7"/>
      <c r="B5" s="19" t="s">
        <v>12</v>
      </c>
      <c r="C5" s="14"/>
      <c r="D5" s="10">
        <f>SUM(D6:D16)</f>
        <v>0</v>
      </c>
      <c r="E5" s="11">
        <f>SUM(E6:E16)</f>
        <v>0</v>
      </c>
    </row>
    <row r="6" spans="1:5" x14ac:dyDescent="0.2">
      <c r="A6" s="27">
        <v>4110</v>
      </c>
      <c r="C6" s="5" t="s">
        <v>0</v>
      </c>
      <c r="D6" s="12">
        <v>0</v>
      </c>
      <c r="E6" s="13">
        <v>0</v>
      </c>
    </row>
    <row r="7" spans="1:5" x14ac:dyDescent="0.2">
      <c r="A7" s="27">
        <v>4120</v>
      </c>
      <c r="C7" s="5" t="s">
        <v>1</v>
      </c>
      <c r="D7" s="12">
        <v>0</v>
      </c>
      <c r="E7" s="13">
        <v>0</v>
      </c>
    </row>
    <row r="8" spans="1:5" x14ac:dyDescent="0.2">
      <c r="A8" s="27">
        <v>4130</v>
      </c>
      <c r="C8" s="5" t="s">
        <v>2</v>
      </c>
      <c r="D8" s="12">
        <v>0</v>
      </c>
      <c r="E8" s="13">
        <v>0</v>
      </c>
    </row>
    <row r="9" spans="1:5" x14ac:dyDescent="0.2">
      <c r="A9" s="27">
        <v>4140</v>
      </c>
      <c r="C9" s="5" t="s">
        <v>3</v>
      </c>
      <c r="D9" s="12">
        <v>0</v>
      </c>
      <c r="E9" s="13">
        <v>0</v>
      </c>
    </row>
    <row r="10" spans="1:5" x14ac:dyDescent="0.2">
      <c r="A10" s="27">
        <v>4150</v>
      </c>
      <c r="C10" s="5" t="s">
        <v>20</v>
      </c>
      <c r="D10" s="12">
        <v>0</v>
      </c>
      <c r="E10" s="13">
        <v>0</v>
      </c>
    </row>
    <row r="11" spans="1:5" x14ac:dyDescent="0.2">
      <c r="A11" s="27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7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7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7">
        <v>4210</v>
      </c>
      <c r="C14" s="5" t="s">
        <v>24</v>
      </c>
      <c r="D14" s="12">
        <v>0</v>
      </c>
      <c r="E14" s="13">
        <v>0</v>
      </c>
    </row>
    <row r="15" spans="1:5" x14ac:dyDescent="0.2">
      <c r="A15" s="27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7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7" t="s">
        <v>48</v>
      </c>
      <c r="B17" s="19" t="s">
        <v>15</v>
      </c>
      <c r="C17" s="14"/>
      <c r="D17" s="10">
        <f>SUM(D18:D33)</f>
        <v>545681.63</v>
      </c>
      <c r="E17" s="11">
        <f>SUM(E18:E33)</f>
        <v>1007027.6</v>
      </c>
    </row>
    <row r="18" spans="1:5" x14ac:dyDescent="0.2">
      <c r="A18" s="27">
        <v>5110</v>
      </c>
      <c r="C18" s="5" t="s">
        <v>27</v>
      </c>
      <c r="D18" s="12">
        <v>0</v>
      </c>
      <c r="E18" s="13">
        <v>0</v>
      </c>
    </row>
    <row r="19" spans="1:5" x14ac:dyDescent="0.2">
      <c r="A19" s="27">
        <v>5120</v>
      </c>
      <c r="C19" s="5" t="s">
        <v>28</v>
      </c>
      <c r="D19" s="12">
        <v>0</v>
      </c>
      <c r="E19" s="13">
        <v>0</v>
      </c>
    </row>
    <row r="20" spans="1:5" x14ac:dyDescent="0.2">
      <c r="A20" s="27">
        <v>5130</v>
      </c>
      <c r="C20" s="5" t="s">
        <v>29</v>
      </c>
      <c r="D20" s="12">
        <v>545681.63</v>
      </c>
      <c r="E20" s="13">
        <v>1002121.24</v>
      </c>
    </row>
    <row r="21" spans="1:5" x14ac:dyDescent="0.2">
      <c r="A21" s="27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7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7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7">
        <v>5240</v>
      </c>
      <c r="C24" s="5" t="s">
        <v>33</v>
      </c>
      <c r="D24" s="12">
        <v>0</v>
      </c>
      <c r="E24" s="13">
        <v>4906.3599999999997</v>
      </c>
    </row>
    <row r="25" spans="1:5" x14ac:dyDescent="0.2">
      <c r="A25" s="27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7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7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7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7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7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7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7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7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6" t="s">
        <v>43</v>
      </c>
      <c r="C34" s="9"/>
      <c r="D34" s="10">
        <f>D5-D17</f>
        <v>-545681.63</v>
      </c>
      <c r="E34" s="11">
        <f>E5-E17</f>
        <v>-1007027.6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0</v>
      </c>
      <c r="E41" s="11">
        <f>SUM(E42:E44)</f>
        <v>152949.65</v>
      </c>
    </row>
    <row r="42" spans="1:5" x14ac:dyDescent="0.2">
      <c r="A42" s="27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7" t="s">
        <v>47</v>
      </c>
      <c r="C43" s="5" t="s">
        <v>41</v>
      </c>
      <c r="D43" s="12">
        <v>0</v>
      </c>
      <c r="E43" s="13">
        <v>152949.65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6" t="s">
        <v>16</v>
      </c>
      <c r="C45" s="9"/>
      <c r="D45" s="10">
        <f>D37-D41</f>
        <v>0</v>
      </c>
      <c r="E45" s="11">
        <f>E37-E41</f>
        <v>-152949.65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33987.660000000003</v>
      </c>
      <c r="E48" s="11">
        <f>SUM(E49+E52)</f>
        <v>11571.17</v>
      </c>
    </row>
    <row r="49" spans="1:6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6" x14ac:dyDescent="0.2">
      <c r="A50" s="27">
        <v>2233</v>
      </c>
      <c r="C50" s="1" t="s">
        <v>9</v>
      </c>
      <c r="D50" s="12">
        <v>0</v>
      </c>
      <c r="E50" s="13">
        <v>0</v>
      </c>
    </row>
    <row r="51" spans="1:6" x14ac:dyDescent="0.2">
      <c r="A51" s="27">
        <v>2234</v>
      </c>
      <c r="C51" s="1" t="s">
        <v>7</v>
      </c>
      <c r="D51" s="12">
        <v>0</v>
      </c>
      <c r="E51" s="13">
        <v>0</v>
      </c>
    </row>
    <row r="52" spans="1:6" x14ac:dyDescent="0.2">
      <c r="A52" s="22"/>
      <c r="C52" s="5" t="s">
        <v>44</v>
      </c>
      <c r="D52" s="12">
        <v>33987.660000000003</v>
      </c>
      <c r="E52" s="13">
        <v>11571.17</v>
      </c>
    </row>
    <row r="53" spans="1:6" x14ac:dyDescent="0.2">
      <c r="A53" s="22"/>
      <c r="B53" s="19" t="s">
        <v>15</v>
      </c>
      <c r="C53" s="14"/>
      <c r="D53" s="10">
        <f>SUM(D54+D57)</f>
        <v>20247.12</v>
      </c>
      <c r="E53" s="11">
        <f>SUM(E54+E57)</f>
        <v>62302.86</v>
      </c>
    </row>
    <row r="54" spans="1:6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6" x14ac:dyDescent="0.2">
      <c r="A55" s="22"/>
      <c r="C55" s="1" t="s">
        <v>9</v>
      </c>
      <c r="D55" s="12">
        <v>0</v>
      </c>
      <c r="E55" s="13">
        <v>0</v>
      </c>
    </row>
    <row r="56" spans="1:6" x14ac:dyDescent="0.2">
      <c r="A56" s="22"/>
      <c r="C56" s="1" t="s">
        <v>7</v>
      </c>
      <c r="D56" s="12">
        <v>0</v>
      </c>
      <c r="E56" s="13">
        <v>0</v>
      </c>
    </row>
    <row r="57" spans="1:6" x14ac:dyDescent="0.2">
      <c r="A57" s="22"/>
      <c r="C57" s="5" t="s">
        <v>49</v>
      </c>
      <c r="D57" s="12">
        <v>20247.12</v>
      </c>
      <c r="E57" s="13">
        <v>62302.86</v>
      </c>
    </row>
    <row r="58" spans="1:6" x14ac:dyDescent="0.2">
      <c r="A58" s="26" t="s">
        <v>17</v>
      </c>
      <c r="C58" s="9"/>
      <c r="D58" s="10">
        <f>D48-D53</f>
        <v>13740.540000000005</v>
      </c>
      <c r="E58" s="11">
        <f>E48-E53</f>
        <v>-50731.69</v>
      </c>
    </row>
    <row r="59" spans="1:6" x14ac:dyDescent="0.2">
      <c r="A59" s="24"/>
      <c r="C59" s="9"/>
      <c r="D59" s="10"/>
      <c r="E59" s="11"/>
    </row>
    <row r="60" spans="1:6" x14ac:dyDescent="0.2">
      <c r="A60" s="26" t="s">
        <v>18</v>
      </c>
      <c r="C60" s="9"/>
      <c r="D60" s="10">
        <f>D58+D45+D34</f>
        <v>-531941.09</v>
      </c>
      <c r="E60" s="11">
        <f>E58+E45+E34</f>
        <v>-1210708.94</v>
      </c>
    </row>
    <row r="61" spans="1:6" x14ac:dyDescent="0.2">
      <c r="A61" s="24"/>
      <c r="C61" s="9"/>
      <c r="D61" s="10"/>
      <c r="E61" s="11"/>
    </row>
    <row r="62" spans="1:6" x14ac:dyDescent="0.2">
      <c r="A62" s="26" t="s">
        <v>45</v>
      </c>
      <c r="C62" s="9"/>
      <c r="D62" s="10">
        <v>72898.48</v>
      </c>
      <c r="E62" s="11">
        <v>110731.26</v>
      </c>
    </row>
    <row r="63" spans="1:6" x14ac:dyDescent="0.2">
      <c r="A63" s="26" t="s">
        <v>46</v>
      </c>
      <c r="C63" s="9"/>
      <c r="D63" s="10">
        <v>181117.02</v>
      </c>
      <c r="E63" s="11">
        <v>72898.48</v>
      </c>
    </row>
    <row r="64" spans="1:6" x14ac:dyDescent="0.2">
      <c r="A64" s="25"/>
      <c r="B64" s="20"/>
      <c r="C64" s="21"/>
      <c r="D64" s="21"/>
      <c r="E64" s="36"/>
      <c r="F64" s="22"/>
    </row>
    <row r="65" spans="1:6" x14ac:dyDescent="0.2">
      <c r="C65" s="33" t="s">
        <v>52</v>
      </c>
      <c r="D65" s="33"/>
      <c r="E65" s="33"/>
      <c r="F65" s="37"/>
    </row>
    <row r="68" spans="1:6" x14ac:dyDescent="0.2">
      <c r="A68" s="34" t="s">
        <v>53</v>
      </c>
      <c r="B68" s="34"/>
      <c r="C68" s="34"/>
      <c r="D68" s="35" t="s">
        <v>56</v>
      </c>
      <c r="E68" s="35"/>
    </row>
    <row r="69" spans="1:6" x14ac:dyDescent="0.2">
      <c r="A69" s="34" t="s">
        <v>54</v>
      </c>
      <c r="B69" s="34"/>
      <c r="C69" s="34"/>
      <c r="D69" s="35" t="s">
        <v>57</v>
      </c>
      <c r="E69" s="35"/>
    </row>
    <row r="70" spans="1:6" x14ac:dyDescent="0.2">
      <c r="A70" s="34" t="s">
        <v>55</v>
      </c>
      <c r="B70" s="34"/>
      <c r="C70" s="34"/>
      <c r="D70" s="35" t="s">
        <v>58</v>
      </c>
      <c r="E70" s="35"/>
    </row>
  </sheetData>
  <sheetProtection formatCells="0" formatColumns="0" formatRows="0" autoFilter="0"/>
  <mergeCells count="9">
    <mergeCell ref="A70:C70"/>
    <mergeCell ref="D68:E68"/>
    <mergeCell ref="D69:E69"/>
    <mergeCell ref="D70:E70"/>
    <mergeCell ref="A1:E1"/>
    <mergeCell ref="A2:C2"/>
    <mergeCell ref="C65:F65"/>
    <mergeCell ref="A68:C68"/>
    <mergeCell ref="A69:C69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2019-02-20T14:54:36Z</cp:lastPrinted>
  <dcterms:created xsi:type="dcterms:W3CDTF">2012-12-11T20:31:36Z</dcterms:created>
  <dcterms:modified xsi:type="dcterms:W3CDTF">2019-02-20T14:54:43Z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