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3.Julio-Septiembre 2020\"/>
    </mc:Choice>
  </mc:AlternateContent>
  <xr:revisionPtr revIDLastSave="0" documentId="13_ncr:1_{3B3C20CE-E649-4BDE-A98F-1E1A27BFE27C}" xr6:coauthVersionLast="45" xr6:coauthVersionMax="45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9040" windowHeight="15840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b)'!$A$71</definedName>
    <definedName name="GASTO_E_FIN">'Formato 6 b)'!$A$85</definedName>
    <definedName name="GASTO_E_FIN_01">'Formato 6 b)'!$B$85</definedName>
    <definedName name="GASTO_E_FIN_02">'Formato 6 b)'!$C$85</definedName>
    <definedName name="GASTO_E_FIN_03">'Formato 6 b)'!$D$85</definedName>
    <definedName name="GASTO_E_FIN_04">'Formato 6 b)'!$E$85</definedName>
    <definedName name="GASTO_E_FIN_05">'Formato 6 b)'!$F$85</definedName>
    <definedName name="GASTO_E_FIN_06">'Formato 6 b)'!$G$85</definedName>
    <definedName name="GASTO_E_T1">'Formato 6 b)'!$B$71</definedName>
    <definedName name="GASTO_E_T2">'Formato 6 b)'!$C$71</definedName>
    <definedName name="GASTO_E_T3">'Formato 6 b)'!$D$71</definedName>
    <definedName name="GASTO_E_T4">'Formato 6 b)'!$E$71</definedName>
    <definedName name="GASTO_E_T5">'Formato 6 b)'!$F$71</definedName>
    <definedName name="GASTO_E_T6">'Formato 6 b)'!$G$71</definedName>
    <definedName name="GASTO_NE">'Formato 6 b)'!$A$9</definedName>
    <definedName name="GASTO_NE_FIN">'Formato 6 b)'!$A$70</definedName>
    <definedName name="GASTO_NE_FIN_01">'Formato 6 b)'!$B$70</definedName>
    <definedName name="GASTO_NE_FIN_02">'Formato 6 b)'!$C$70</definedName>
    <definedName name="GASTO_NE_FIN_03">'Formato 6 b)'!$D$70</definedName>
    <definedName name="GASTO_NE_FIN_04">'Formato 6 b)'!$E$70</definedName>
    <definedName name="GASTO_NE_FIN_05">'Formato 6 b)'!$F$70</definedName>
    <definedName name="GASTO_NE_FIN_06">'Formato 6 b)'!$G$70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b)'!$B$86</definedName>
    <definedName name="TOTAL_E_T2">'Formato 6 b)'!$C$86</definedName>
    <definedName name="TOTAL_E_T3">'Formato 6 b)'!$D$86</definedName>
    <definedName name="TOTAL_E_T4">'Formato 6 b)'!$E$86</definedName>
    <definedName name="TOTAL_E_T5">'Formato 6 b)'!$F$86</definedName>
    <definedName name="TOTAL_E_T6">'Formato 6 b)'!$G$86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7" l="1"/>
  <c r="E86" i="7"/>
  <c r="F16" i="5" l="1"/>
  <c r="E16" i="5"/>
  <c r="F26" i="5"/>
  <c r="E26" i="5"/>
  <c r="F28" i="5"/>
  <c r="E28" i="5"/>
  <c r="F33" i="5"/>
  <c r="E33" i="5"/>
  <c r="G159" i="6" l="1"/>
  <c r="F159" i="6"/>
  <c r="E159" i="6"/>
  <c r="D159" i="6"/>
  <c r="C159" i="6"/>
  <c r="B159" i="6"/>
  <c r="B74" i="4" l="1"/>
  <c r="D74" i="4"/>
  <c r="C74" i="4"/>
  <c r="D72" i="4"/>
  <c r="C72" i="4"/>
  <c r="B72" i="4"/>
  <c r="C70" i="4"/>
  <c r="D68" i="4"/>
  <c r="C68" i="4"/>
  <c r="B68" i="4"/>
  <c r="D63" i="4"/>
  <c r="C63" i="4"/>
  <c r="B63" i="4"/>
  <c r="D64" i="4"/>
  <c r="C64" i="4"/>
  <c r="B64" i="4"/>
  <c r="C66" i="4"/>
  <c r="D66" i="4"/>
  <c r="B66" i="4"/>
  <c r="C65" i="4"/>
  <c r="D65" i="4"/>
  <c r="B65" i="4"/>
  <c r="B59" i="4"/>
  <c r="B57" i="4"/>
  <c r="D49" i="4"/>
  <c r="C49" i="4"/>
  <c r="C51" i="4"/>
  <c r="D51" i="4"/>
  <c r="C50" i="4"/>
  <c r="D50" i="4"/>
  <c r="B49" i="4"/>
  <c r="B51" i="4"/>
  <c r="B50" i="4"/>
  <c r="D53" i="4"/>
  <c r="C53" i="4"/>
  <c r="B53" i="4"/>
  <c r="D37" i="4"/>
  <c r="C37" i="4"/>
  <c r="D44" i="4"/>
  <c r="D11" i="4"/>
  <c r="C11" i="4"/>
  <c r="B11" i="4"/>
  <c r="B48" i="4"/>
  <c r="D40" i="4"/>
  <c r="C44" i="4"/>
  <c r="B44" i="4"/>
  <c r="B40" i="4"/>
  <c r="C40" i="4"/>
  <c r="D42" i="4"/>
  <c r="C42" i="4"/>
  <c r="B42" i="4"/>
  <c r="D41" i="4"/>
  <c r="C41" i="4"/>
  <c r="B41" i="4"/>
  <c r="B37" i="4"/>
  <c r="B39" i="4"/>
  <c r="B38" i="4"/>
  <c r="C29" i="4"/>
  <c r="D31" i="4"/>
  <c r="D29" i="4" s="1"/>
  <c r="C31" i="4"/>
  <c r="B31" i="4"/>
  <c r="D30" i="4"/>
  <c r="B29" i="4"/>
  <c r="C30" i="4"/>
  <c r="B30" i="4"/>
  <c r="D10" i="4"/>
  <c r="C10" i="4"/>
  <c r="D17" i="4"/>
  <c r="C17" i="4"/>
  <c r="D19" i="4"/>
  <c r="C19" i="4"/>
  <c r="D18" i="4"/>
  <c r="C18" i="4"/>
  <c r="D13" i="4"/>
  <c r="C13" i="4"/>
  <c r="D14" i="4"/>
  <c r="C14" i="4"/>
  <c r="D15" i="4"/>
  <c r="C15" i="4"/>
  <c r="B13" i="4"/>
  <c r="B15" i="4"/>
  <c r="B14" i="4"/>
  <c r="B10" i="4"/>
  <c r="B9" i="4"/>
  <c r="G7" i="13" l="1"/>
  <c r="G29" i="13" s="1"/>
  <c r="G18" i="13"/>
  <c r="G27" i="13"/>
  <c r="G26" i="13"/>
  <c r="G25" i="13"/>
  <c r="G24" i="13"/>
  <c r="G23" i="13"/>
  <c r="G22" i="13"/>
  <c r="G21" i="13"/>
  <c r="G20" i="13"/>
  <c r="G19" i="13"/>
  <c r="G16" i="13"/>
  <c r="G15" i="13"/>
  <c r="G14" i="13"/>
  <c r="G13" i="13"/>
  <c r="G12" i="13"/>
  <c r="G11" i="13"/>
  <c r="G10" i="13"/>
  <c r="G9" i="13"/>
  <c r="G8" i="13"/>
  <c r="F29" i="13"/>
  <c r="E29" i="13"/>
  <c r="D29" i="13"/>
  <c r="C29" i="13"/>
  <c r="F18" i="13"/>
  <c r="C18" i="13"/>
  <c r="D18" i="13"/>
  <c r="E18" i="13"/>
  <c r="B29" i="13"/>
  <c r="B18" i="13"/>
  <c r="C7" i="13"/>
  <c r="D7" i="13"/>
  <c r="E7" i="13"/>
  <c r="F7" i="13"/>
  <c r="B7" i="13"/>
  <c r="G17" i="12"/>
  <c r="G36" i="12"/>
  <c r="G35" i="12"/>
  <c r="G34" i="12"/>
  <c r="G21" i="12"/>
  <c r="G26" i="12"/>
  <c r="G25" i="12"/>
  <c r="G24" i="12"/>
  <c r="G23" i="12"/>
  <c r="G22" i="12"/>
  <c r="G19" i="12"/>
  <c r="G18" i="12"/>
  <c r="G16" i="12"/>
  <c r="G10" i="12"/>
  <c r="G11" i="12"/>
  <c r="G12" i="12"/>
  <c r="G13" i="12"/>
  <c r="G14" i="12"/>
  <c r="G15" i="12"/>
  <c r="G9" i="12"/>
  <c r="G8" i="12"/>
  <c r="F36" i="12"/>
  <c r="E36" i="12"/>
  <c r="D36" i="12"/>
  <c r="C36" i="12"/>
  <c r="B36" i="12"/>
  <c r="F31" i="12"/>
  <c r="E31" i="12"/>
  <c r="D31" i="12"/>
  <c r="C31" i="12"/>
  <c r="B31" i="12"/>
  <c r="G28" i="12"/>
  <c r="F28" i="12"/>
  <c r="E28" i="12"/>
  <c r="D28" i="12"/>
  <c r="C28" i="12"/>
  <c r="B28" i="12"/>
  <c r="F21" i="12"/>
  <c r="E21" i="12"/>
  <c r="D21" i="12"/>
  <c r="C21" i="12"/>
  <c r="B21" i="12"/>
  <c r="E26" i="12"/>
  <c r="E23" i="12"/>
  <c r="E22" i="12"/>
  <c r="F7" i="12"/>
  <c r="E7" i="12"/>
  <c r="D7" i="12"/>
  <c r="C7" i="12"/>
  <c r="B7" i="12"/>
  <c r="G30" i="11"/>
  <c r="F30" i="11"/>
  <c r="E30" i="11"/>
  <c r="D30" i="11"/>
  <c r="C30" i="11"/>
  <c r="B30" i="11"/>
  <c r="G19" i="11"/>
  <c r="F19" i="11"/>
  <c r="E19" i="11"/>
  <c r="D19" i="11"/>
  <c r="C19" i="11"/>
  <c r="B19" i="11"/>
  <c r="G8" i="11"/>
  <c r="F8" i="11"/>
  <c r="E8" i="11"/>
  <c r="D8" i="11"/>
  <c r="C8" i="11"/>
  <c r="B8" i="11"/>
  <c r="G37" i="10"/>
  <c r="F37" i="10"/>
  <c r="E37" i="10"/>
  <c r="D37" i="10"/>
  <c r="C37" i="10"/>
  <c r="B37" i="10"/>
  <c r="G32" i="10"/>
  <c r="F32" i="10"/>
  <c r="E32" i="10"/>
  <c r="D32" i="10"/>
  <c r="C32" i="10"/>
  <c r="B32" i="10"/>
  <c r="G29" i="10"/>
  <c r="F29" i="10"/>
  <c r="E29" i="10"/>
  <c r="D29" i="10"/>
  <c r="C29" i="10"/>
  <c r="B29" i="10"/>
  <c r="D35" i="10"/>
  <c r="E35" i="10" s="1"/>
  <c r="F35" i="10" s="1"/>
  <c r="G35" i="10" s="1"/>
  <c r="C35" i="10"/>
  <c r="C36" i="10"/>
  <c r="D36" i="10" s="1"/>
  <c r="E36" i="10" s="1"/>
  <c r="F36" i="10" s="1"/>
  <c r="G36" i="10" s="1"/>
  <c r="D30" i="10"/>
  <c r="E30" i="10" s="1"/>
  <c r="F30" i="10" s="1"/>
  <c r="G30" i="10" s="1"/>
  <c r="C30" i="10"/>
  <c r="G22" i="10"/>
  <c r="F22" i="10"/>
  <c r="E22" i="10"/>
  <c r="D22" i="10"/>
  <c r="C22" i="10"/>
  <c r="B22" i="10"/>
  <c r="D27" i="10"/>
  <c r="E27" i="10" s="1"/>
  <c r="F27" i="10" s="1"/>
  <c r="G27" i="10" s="1"/>
  <c r="C27" i="10"/>
  <c r="E26" i="10"/>
  <c r="F26" i="10" s="1"/>
  <c r="G26" i="10" s="1"/>
  <c r="D26" i="10"/>
  <c r="C26" i="10"/>
  <c r="C25" i="10"/>
  <c r="D25" i="10" s="1"/>
  <c r="E25" i="10" s="1"/>
  <c r="F25" i="10" s="1"/>
  <c r="G25" i="10" s="1"/>
  <c r="C24" i="10"/>
  <c r="D24" i="10" s="1"/>
  <c r="E24" i="10" s="1"/>
  <c r="F24" i="10" s="1"/>
  <c r="G24" i="10" s="1"/>
  <c r="D23" i="10"/>
  <c r="E23" i="10" s="1"/>
  <c r="F23" i="10" s="1"/>
  <c r="G23" i="10" s="1"/>
  <c r="C23" i="10"/>
  <c r="C8" i="10"/>
  <c r="D8" i="10"/>
  <c r="E8" i="10"/>
  <c r="F8" i="10"/>
  <c r="G8" i="10"/>
  <c r="B8" i="10"/>
  <c r="C9" i="10"/>
  <c r="D9" i="10"/>
  <c r="E9" i="10" s="1"/>
  <c r="C10" i="10"/>
  <c r="D10" i="10" s="1"/>
  <c r="E10" i="10" s="1"/>
  <c r="F10" i="10" s="1"/>
  <c r="G10" i="10" s="1"/>
  <c r="C11" i="10"/>
  <c r="D11" i="10" s="1"/>
  <c r="E11" i="10" s="1"/>
  <c r="F11" i="10" s="1"/>
  <c r="G11" i="10" s="1"/>
  <c r="C12" i="10"/>
  <c r="D12" i="10"/>
  <c r="E12" i="10"/>
  <c r="F12" i="10" s="1"/>
  <c r="G12" i="10" s="1"/>
  <c r="C13" i="10"/>
  <c r="D13" i="10"/>
  <c r="E13" i="10" s="1"/>
  <c r="F13" i="10" s="1"/>
  <c r="G13" i="10" s="1"/>
  <c r="C14" i="10"/>
  <c r="D14" i="10" s="1"/>
  <c r="E14" i="10" s="1"/>
  <c r="F14" i="10" s="1"/>
  <c r="G14" i="10" s="1"/>
  <c r="C15" i="10"/>
  <c r="D15" i="10" s="1"/>
  <c r="E15" i="10" s="1"/>
  <c r="F15" i="10" s="1"/>
  <c r="G15" i="10" s="1"/>
  <c r="C16" i="10"/>
  <c r="D16" i="10"/>
  <c r="E16" i="10"/>
  <c r="F16" i="10" s="1"/>
  <c r="G16" i="10" s="1"/>
  <c r="C17" i="10"/>
  <c r="D17" i="10"/>
  <c r="E17" i="10" s="1"/>
  <c r="F17" i="10" s="1"/>
  <c r="G17" i="10" s="1"/>
  <c r="C18" i="10"/>
  <c r="D18" i="10" s="1"/>
  <c r="E18" i="10" s="1"/>
  <c r="F18" i="10" s="1"/>
  <c r="G18" i="10" s="1"/>
  <c r="C19" i="10"/>
  <c r="D19" i="10" s="1"/>
  <c r="E19" i="10" s="1"/>
  <c r="F19" i="10" s="1"/>
  <c r="G19" i="10" s="1"/>
  <c r="C20" i="10"/>
  <c r="D20" i="10" s="1"/>
  <c r="E20" i="10" s="1"/>
  <c r="F20" i="10" s="1"/>
  <c r="G20" i="10" s="1"/>
  <c r="G7" i="12" l="1"/>
  <c r="G31" i="12" s="1"/>
  <c r="F9" i="10"/>
  <c r="G9" i="10" l="1"/>
  <c r="G33" i="9" l="1"/>
  <c r="F33" i="9"/>
  <c r="E33" i="9"/>
  <c r="D33" i="9"/>
  <c r="C33" i="9"/>
  <c r="B33" i="9"/>
  <c r="C21" i="9"/>
  <c r="D21" i="9"/>
  <c r="E21" i="9"/>
  <c r="F21" i="9"/>
  <c r="G21" i="9"/>
  <c r="B21" i="9"/>
  <c r="C9" i="9"/>
  <c r="D9" i="9"/>
  <c r="E9" i="9"/>
  <c r="F9" i="9"/>
  <c r="G9" i="9"/>
  <c r="B9" i="9"/>
  <c r="G77" i="8"/>
  <c r="F77" i="8"/>
  <c r="E77" i="8"/>
  <c r="D77" i="8"/>
  <c r="C77" i="8"/>
  <c r="B77" i="8"/>
  <c r="D43" i="8"/>
  <c r="E43" i="8"/>
  <c r="F43" i="8"/>
  <c r="G43" i="8"/>
  <c r="C43" i="8"/>
  <c r="B43" i="8"/>
  <c r="C9" i="8"/>
  <c r="D9" i="8"/>
  <c r="E9" i="8"/>
  <c r="F9" i="8"/>
  <c r="G9" i="8"/>
  <c r="B9" i="8"/>
  <c r="D86" i="7"/>
  <c r="C86" i="7"/>
  <c r="B86" i="7"/>
  <c r="G86" i="7"/>
  <c r="C9" i="7"/>
  <c r="D9" i="7"/>
  <c r="E9" i="7"/>
  <c r="F9" i="7"/>
  <c r="G9" i="7"/>
  <c r="B9" i="7"/>
  <c r="C71" i="7"/>
  <c r="D71" i="7"/>
  <c r="E71" i="7"/>
  <c r="F71" i="7"/>
  <c r="G71" i="7"/>
  <c r="B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AB71" i="7"/>
  <c r="AC71" i="7"/>
  <c r="AD71" i="7"/>
  <c r="AE71" i="7"/>
  <c r="AF71" i="7"/>
  <c r="AG71" i="7"/>
  <c r="AH71" i="7"/>
  <c r="AI71" i="7"/>
  <c r="AJ71" i="7"/>
  <c r="AK71" i="7"/>
  <c r="AL71" i="7"/>
  <c r="AM71" i="7"/>
  <c r="AN71" i="7"/>
  <c r="AO71" i="7"/>
  <c r="AP71" i="7"/>
  <c r="AQ71" i="7"/>
  <c r="AR71" i="7"/>
  <c r="AS71" i="7"/>
  <c r="AT71" i="7"/>
  <c r="AU71" i="7"/>
  <c r="AV71" i="7"/>
  <c r="AW71" i="7"/>
  <c r="AX71" i="7"/>
  <c r="AY71" i="7"/>
  <c r="AZ71" i="7"/>
  <c r="BA71" i="7"/>
  <c r="BB71" i="7"/>
  <c r="BC71" i="7"/>
  <c r="BD71" i="7"/>
  <c r="BE71" i="7"/>
  <c r="BF71" i="7"/>
  <c r="BG71" i="7"/>
  <c r="BH71" i="7"/>
  <c r="BI71" i="7"/>
  <c r="BJ71" i="7"/>
  <c r="BK71" i="7"/>
  <c r="BL71" i="7"/>
  <c r="BM71" i="7"/>
  <c r="BN71" i="7"/>
  <c r="BO71" i="7"/>
  <c r="BP71" i="7"/>
  <c r="BQ71" i="7"/>
  <c r="BR71" i="7"/>
  <c r="BS71" i="7"/>
  <c r="BT71" i="7"/>
  <c r="BU71" i="7"/>
  <c r="BV71" i="7"/>
  <c r="BW71" i="7"/>
  <c r="BX71" i="7"/>
  <c r="BY71" i="7"/>
  <c r="BZ71" i="7"/>
  <c r="CA71" i="7"/>
  <c r="CB71" i="7"/>
  <c r="CC71" i="7"/>
  <c r="CD71" i="7"/>
  <c r="CE71" i="7"/>
  <c r="CF71" i="7"/>
  <c r="CG71" i="7"/>
  <c r="CH71" i="7"/>
  <c r="CI71" i="7"/>
  <c r="CJ71" i="7"/>
  <c r="CK71" i="7"/>
  <c r="CL71" i="7"/>
  <c r="CM71" i="7"/>
  <c r="CN71" i="7"/>
  <c r="CO71" i="7"/>
  <c r="CP71" i="7"/>
  <c r="CQ71" i="7"/>
  <c r="CR71" i="7"/>
  <c r="CS71" i="7"/>
  <c r="CT71" i="7"/>
  <c r="CU71" i="7"/>
  <c r="CV71" i="7"/>
  <c r="CW71" i="7"/>
  <c r="CX71" i="7"/>
  <c r="CY71" i="7"/>
  <c r="CZ71" i="7"/>
  <c r="DA71" i="7"/>
  <c r="DB71" i="7"/>
  <c r="DC71" i="7"/>
  <c r="DD71" i="7"/>
  <c r="DE71" i="7"/>
  <c r="DF71" i="7"/>
  <c r="DG71" i="7"/>
  <c r="DH71" i="7"/>
  <c r="DI71" i="7"/>
  <c r="DJ71" i="7"/>
  <c r="DK71" i="7"/>
  <c r="DL71" i="7"/>
  <c r="DM71" i="7"/>
  <c r="DN71" i="7"/>
  <c r="DO71" i="7"/>
  <c r="DP71" i="7"/>
  <c r="DQ71" i="7"/>
  <c r="DR71" i="7"/>
  <c r="DS71" i="7"/>
  <c r="DT71" i="7"/>
  <c r="DU71" i="7"/>
  <c r="DV71" i="7"/>
  <c r="DW71" i="7"/>
  <c r="DX71" i="7"/>
  <c r="DY71" i="7"/>
  <c r="DZ71" i="7"/>
  <c r="EA71" i="7"/>
  <c r="EB71" i="7"/>
  <c r="EC71" i="7"/>
  <c r="ED71" i="7"/>
  <c r="EE71" i="7"/>
  <c r="EF71" i="7"/>
  <c r="EG71" i="7"/>
  <c r="EH71" i="7"/>
  <c r="EI71" i="7"/>
  <c r="EJ71" i="7"/>
  <c r="EK71" i="7"/>
  <c r="EL71" i="7"/>
  <c r="EM71" i="7"/>
  <c r="EN71" i="7"/>
  <c r="EO71" i="7"/>
  <c r="EP71" i="7"/>
  <c r="EQ71" i="7"/>
  <c r="ER71" i="7"/>
  <c r="ES71" i="7"/>
  <c r="ET71" i="7"/>
  <c r="EU71" i="7"/>
  <c r="EV71" i="7"/>
  <c r="EW71" i="7"/>
  <c r="EX71" i="7"/>
  <c r="EY71" i="7"/>
  <c r="EZ71" i="7"/>
  <c r="FA71" i="7"/>
  <c r="FB71" i="7"/>
  <c r="FC71" i="7"/>
  <c r="FD71" i="7"/>
  <c r="FE71" i="7"/>
  <c r="FF71" i="7"/>
  <c r="FG71" i="7"/>
  <c r="FH71" i="7"/>
  <c r="FI71" i="7"/>
  <c r="FJ71" i="7"/>
  <c r="FK71" i="7"/>
  <c r="FL71" i="7"/>
  <c r="FM71" i="7"/>
  <c r="FN71" i="7"/>
  <c r="FO71" i="7"/>
  <c r="FP71" i="7"/>
  <c r="FQ71" i="7"/>
  <c r="FR71" i="7"/>
  <c r="FS71" i="7"/>
  <c r="FT71" i="7"/>
  <c r="FU71" i="7"/>
  <c r="FV71" i="7"/>
  <c r="FW71" i="7"/>
  <c r="FX71" i="7"/>
  <c r="FY71" i="7"/>
  <c r="FZ71" i="7"/>
  <c r="GA71" i="7"/>
  <c r="GB71" i="7"/>
  <c r="GC71" i="7"/>
  <c r="GD71" i="7"/>
  <c r="GE71" i="7"/>
  <c r="GF71" i="7"/>
  <c r="GG71" i="7"/>
  <c r="GH71" i="7"/>
  <c r="GI71" i="7"/>
  <c r="GJ71" i="7"/>
  <c r="GK71" i="7"/>
  <c r="GL71" i="7"/>
  <c r="GM71" i="7"/>
  <c r="GN71" i="7"/>
  <c r="GO71" i="7"/>
  <c r="GP71" i="7"/>
  <c r="GQ71" i="7"/>
  <c r="GR71" i="7"/>
  <c r="GS71" i="7"/>
  <c r="GT71" i="7"/>
  <c r="GU71" i="7"/>
  <c r="GV71" i="7"/>
  <c r="GW71" i="7"/>
  <c r="GX71" i="7"/>
  <c r="GY71" i="7"/>
  <c r="GZ71" i="7"/>
  <c r="HA71" i="7"/>
  <c r="HB71" i="7"/>
  <c r="HC71" i="7"/>
  <c r="HD71" i="7"/>
  <c r="HE71" i="7"/>
  <c r="HF71" i="7"/>
  <c r="HG71" i="7"/>
  <c r="HH71" i="7"/>
  <c r="HI71" i="7"/>
  <c r="HJ71" i="7"/>
  <c r="HK71" i="7"/>
  <c r="HL71" i="7"/>
  <c r="HM71" i="7"/>
  <c r="HN71" i="7"/>
  <c r="HO71" i="7"/>
  <c r="HP71" i="7"/>
  <c r="HQ71" i="7"/>
  <c r="HR71" i="7"/>
  <c r="HS71" i="7"/>
  <c r="HT71" i="7"/>
  <c r="HU71" i="7"/>
  <c r="HV71" i="7"/>
  <c r="HW71" i="7"/>
  <c r="HX71" i="7"/>
  <c r="HY71" i="7"/>
  <c r="HZ71" i="7"/>
  <c r="IA71" i="7"/>
  <c r="IB71" i="7"/>
  <c r="IC71" i="7"/>
  <c r="ID71" i="7"/>
  <c r="IE71" i="7"/>
  <c r="IF71" i="7"/>
  <c r="IG71" i="7"/>
  <c r="IH71" i="7"/>
  <c r="II71" i="7"/>
  <c r="IJ71" i="7"/>
  <c r="IK71" i="7"/>
  <c r="IL71" i="7"/>
  <c r="IM71" i="7"/>
  <c r="IN71" i="7"/>
  <c r="IO71" i="7"/>
  <c r="IP71" i="7"/>
  <c r="IQ71" i="7"/>
  <c r="IR71" i="7"/>
  <c r="IS71" i="7"/>
  <c r="IT71" i="7"/>
  <c r="IU71" i="7"/>
  <c r="IV71" i="7"/>
  <c r="IW71" i="7"/>
  <c r="IX71" i="7"/>
  <c r="IY71" i="7"/>
  <c r="IZ71" i="7"/>
  <c r="JA71" i="7"/>
  <c r="JB71" i="7"/>
  <c r="JC71" i="7"/>
  <c r="JD71" i="7"/>
  <c r="JE71" i="7"/>
  <c r="JF71" i="7"/>
  <c r="JG71" i="7"/>
  <c r="JH71" i="7"/>
  <c r="JI71" i="7"/>
  <c r="JJ71" i="7"/>
  <c r="JK71" i="7"/>
  <c r="JL71" i="7"/>
  <c r="JM71" i="7"/>
  <c r="JN71" i="7"/>
  <c r="JO71" i="7"/>
  <c r="JP71" i="7"/>
  <c r="JQ71" i="7"/>
  <c r="JR71" i="7"/>
  <c r="JS71" i="7"/>
  <c r="JT71" i="7"/>
  <c r="JU71" i="7"/>
  <c r="JV71" i="7"/>
  <c r="JW71" i="7"/>
  <c r="JX71" i="7"/>
  <c r="JY71" i="7"/>
  <c r="JZ71" i="7"/>
  <c r="KA71" i="7"/>
  <c r="KB71" i="7"/>
  <c r="KC71" i="7"/>
  <c r="KD71" i="7"/>
  <c r="KE71" i="7"/>
  <c r="KF71" i="7"/>
  <c r="KG71" i="7"/>
  <c r="KH71" i="7"/>
  <c r="KI71" i="7"/>
  <c r="KJ71" i="7"/>
  <c r="KK71" i="7"/>
  <c r="KL71" i="7"/>
  <c r="KM71" i="7"/>
  <c r="KN71" i="7"/>
  <c r="KO71" i="7"/>
  <c r="KP71" i="7"/>
  <c r="KQ71" i="7"/>
  <c r="KR71" i="7"/>
  <c r="KS71" i="7"/>
  <c r="KT71" i="7"/>
  <c r="KU71" i="7"/>
  <c r="KV71" i="7"/>
  <c r="KW71" i="7"/>
  <c r="KX71" i="7"/>
  <c r="KY71" i="7"/>
  <c r="KZ71" i="7"/>
  <c r="LA71" i="7"/>
  <c r="LB71" i="7"/>
  <c r="LC71" i="7"/>
  <c r="LD71" i="7"/>
  <c r="LE71" i="7"/>
  <c r="LF71" i="7"/>
  <c r="LG71" i="7"/>
  <c r="LH71" i="7"/>
  <c r="LI71" i="7"/>
  <c r="LJ71" i="7"/>
  <c r="LK71" i="7"/>
  <c r="LL71" i="7"/>
  <c r="LM71" i="7"/>
  <c r="LN71" i="7"/>
  <c r="LO71" i="7"/>
  <c r="LP71" i="7"/>
  <c r="LQ71" i="7"/>
  <c r="LR71" i="7"/>
  <c r="LS71" i="7"/>
  <c r="LT71" i="7"/>
  <c r="LU71" i="7"/>
  <c r="LV71" i="7"/>
  <c r="LW71" i="7"/>
  <c r="LX71" i="7"/>
  <c r="LY71" i="7"/>
  <c r="LZ71" i="7"/>
  <c r="MA71" i="7"/>
  <c r="MB71" i="7"/>
  <c r="MC71" i="7"/>
  <c r="MD71" i="7"/>
  <c r="ME71" i="7"/>
  <c r="MF71" i="7"/>
  <c r="MG71" i="7"/>
  <c r="MH71" i="7"/>
  <c r="MI71" i="7"/>
  <c r="MJ71" i="7"/>
  <c r="MK71" i="7"/>
  <c r="ML71" i="7"/>
  <c r="MM71" i="7"/>
  <c r="MN71" i="7"/>
  <c r="MO71" i="7"/>
  <c r="MP71" i="7"/>
  <c r="MQ71" i="7"/>
  <c r="MR71" i="7"/>
  <c r="MS71" i="7"/>
  <c r="MT71" i="7"/>
  <c r="MU71" i="7"/>
  <c r="MV71" i="7"/>
  <c r="MW71" i="7"/>
  <c r="MX71" i="7"/>
  <c r="MY71" i="7"/>
  <c r="MZ71" i="7"/>
  <c r="NA71" i="7"/>
  <c r="NB71" i="7"/>
  <c r="NC71" i="7"/>
  <c r="ND71" i="7"/>
  <c r="NE71" i="7"/>
  <c r="NF71" i="7"/>
  <c r="NG71" i="7"/>
  <c r="NH71" i="7"/>
  <c r="NI71" i="7"/>
  <c r="NJ71" i="7"/>
  <c r="NK71" i="7"/>
  <c r="NL71" i="7"/>
  <c r="NM71" i="7"/>
  <c r="NN71" i="7"/>
  <c r="NO71" i="7"/>
  <c r="NP71" i="7"/>
  <c r="NQ71" i="7"/>
  <c r="NR71" i="7"/>
  <c r="NS71" i="7"/>
  <c r="NT71" i="7"/>
  <c r="NU71" i="7"/>
  <c r="NV71" i="7"/>
  <c r="NW71" i="7"/>
  <c r="NX71" i="7"/>
  <c r="NY71" i="7"/>
  <c r="NZ71" i="7"/>
  <c r="OA71" i="7"/>
  <c r="OB71" i="7"/>
  <c r="OC71" i="7"/>
  <c r="OD71" i="7"/>
  <c r="OE71" i="7"/>
  <c r="OF71" i="7"/>
  <c r="OG71" i="7"/>
  <c r="OH71" i="7"/>
  <c r="OI71" i="7"/>
  <c r="OJ71" i="7"/>
  <c r="OK71" i="7"/>
  <c r="OL71" i="7"/>
  <c r="OM71" i="7"/>
  <c r="ON71" i="7"/>
  <c r="OO71" i="7"/>
  <c r="OP71" i="7"/>
  <c r="OQ71" i="7"/>
  <c r="OR71" i="7"/>
  <c r="OS71" i="7"/>
  <c r="OT71" i="7"/>
  <c r="OU71" i="7"/>
  <c r="OV71" i="7"/>
  <c r="OW71" i="7"/>
  <c r="OX71" i="7"/>
  <c r="OY71" i="7"/>
  <c r="OZ71" i="7"/>
  <c r="PA71" i="7"/>
  <c r="PB71" i="7"/>
  <c r="PC71" i="7"/>
  <c r="PD71" i="7"/>
  <c r="PE71" i="7"/>
  <c r="PF71" i="7"/>
  <c r="PG71" i="7"/>
  <c r="PH71" i="7"/>
  <c r="PI71" i="7"/>
  <c r="PJ71" i="7"/>
  <c r="PK71" i="7"/>
  <c r="PL71" i="7"/>
  <c r="PM71" i="7"/>
  <c r="PN71" i="7"/>
  <c r="PO71" i="7"/>
  <c r="PP71" i="7"/>
  <c r="PQ71" i="7"/>
  <c r="PR71" i="7"/>
  <c r="PS71" i="7"/>
  <c r="PT71" i="7"/>
  <c r="PU71" i="7"/>
  <c r="PV71" i="7"/>
  <c r="PW71" i="7"/>
  <c r="PX71" i="7"/>
  <c r="PY71" i="7"/>
  <c r="PZ71" i="7"/>
  <c r="QA71" i="7"/>
  <c r="QB71" i="7"/>
  <c r="QC71" i="7"/>
  <c r="QD71" i="7"/>
  <c r="QE71" i="7"/>
  <c r="QF71" i="7"/>
  <c r="QG71" i="7"/>
  <c r="QH71" i="7"/>
  <c r="QI71" i="7"/>
  <c r="QJ71" i="7"/>
  <c r="QK71" i="7"/>
  <c r="QL71" i="7"/>
  <c r="QM71" i="7"/>
  <c r="QN71" i="7"/>
  <c r="QO71" i="7"/>
  <c r="QP71" i="7"/>
  <c r="QQ71" i="7"/>
  <c r="QR71" i="7"/>
  <c r="QS71" i="7"/>
  <c r="QT71" i="7"/>
  <c r="QU71" i="7"/>
  <c r="QV71" i="7"/>
  <c r="QW71" i="7"/>
  <c r="QX71" i="7"/>
  <c r="QY71" i="7"/>
  <c r="QZ71" i="7"/>
  <c r="RA71" i="7"/>
  <c r="RB71" i="7"/>
  <c r="RC71" i="7"/>
  <c r="RD71" i="7"/>
  <c r="RE71" i="7"/>
  <c r="RF71" i="7"/>
  <c r="RG71" i="7"/>
  <c r="RH71" i="7"/>
  <c r="RI71" i="7"/>
  <c r="RJ71" i="7"/>
  <c r="RK71" i="7"/>
  <c r="RL71" i="7"/>
  <c r="RM71" i="7"/>
  <c r="RN71" i="7"/>
  <c r="RO71" i="7"/>
  <c r="RP71" i="7"/>
  <c r="RQ71" i="7"/>
  <c r="RR71" i="7"/>
  <c r="RS71" i="7"/>
  <c r="RT71" i="7"/>
  <c r="RU71" i="7"/>
  <c r="RV71" i="7"/>
  <c r="RW71" i="7"/>
  <c r="RX71" i="7"/>
  <c r="RY71" i="7"/>
  <c r="RZ71" i="7"/>
  <c r="SA71" i="7"/>
  <c r="SB71" i="7"/>
  <c r="SC71" i="7"/>
  <c r="SD71" i="7"/>
  <c r="SE71" i="7"/>
  <c r="SF71" i="7"/>
  <c r="SG71" i="7"/>
  <c r="SH71" i="7"/>
  <c r="SI71" i="7"/>
  <c r="SJ71" i="7"/>
  <c r="SK71" i="7"/>
  <c r="SL71" i="7"/>
  <c r="SM71" i="7"/>
  <c r="SN71" i="7"/>
  <c r="SO71" i="7"/>
  <c r="SP71" i="7"/>
  <c r="SQ71" i="7"/>
  <c r="SR71" i="7"/>
  <c r="SS71" i="7"/>
  <c r="ST71" i="7"/>
  <c r="SU71" i="7"/>
  <c r="SV71" i="7"/>
  <c r="SW71" i="7"/>
  <c r="SX71" i="7"/>
  <c r="SY71" i="7"/>
  <c r="SZ71" i="7"/>
  <c r="TA71" i="7"/>
  <c r="TB71" i="7"/>
  <c r="TC71" i="7"/>
  <c r="TD71" i="7"/>
  <c r="TE71" i="7"/>
  <c r="TF71" i="7"/>
  <c r="TG71" i="7"/>
  <c r="TH71" i="7"/>
  <c r="TI71" i="7"/>
  <c r="TJ71" i="7"/>
  <c r="TK71" i="7"/>
  <c r="TL71" i="7"/>
  <c r="TM71" i="7"/>
  <c r="TN71" i="7"/>
  <c r="TO71" i="7"/>
  <c r="TP71" i="7"/>
  <c r="TQ71" i="7"/>
  <c r="TR71" i="7"/>
  <c r="TS71" i="7"/>
  <c r="TT71" i="7"/>
  <c r="TU71" i="7"/>
  <c r="TV71" i="7"/>
  <c r="TW71" i="7"/>
  <c r="TX71" i="7"/>
  <c r="TY71" i="7"/>
  <c r="TZ71" i="7"/>
  <c r="UA71" i="7"/>
  <c r="UB71" i="7"/>
  <c r="UC71" i="7"/>
  <c r="UD71" i="7"/>
  <c r="UE71" i="7"/>
  <c r="UF71" i="7"/>
  <c r="UG71" i="7"/>
  <c r="UH71" i="7"/>
  <c r="UI71" i="7"/>
  <c r="UJ71" i="7"/>
  <c r="UK71" i="7"/>
  <c r="UL71" i="7"/>
  <c r="UM71" i="7"/>
  <c r="UN71" i="7"/>
  <c r="UO71" i="7"/>
  <c r="UP71" i="7"/>
  <c r="UQ71" i="7"/>
  <c r="UR71" i="7"/>
  <c r="US71" i="7"/>
  <c r="UT71" i="7"/>
  <c r="UU71" i="7"/>
  <c r="UV71" i="7"/>
  <c r="UW71" i="7"/>
  <c r="UX71" i="7"/>
  <c r="UY71" i="7"/>
  <c r="UZ71" i="7"/>
  <c r="VA71" i="7"/>
  <c r="VB71" i="7"/>
  <c r="VC71" i="7"/>
  <c r="VD71" i="7"/>
  <c r="VE71" i="7"/>
  <c r="VF71" i="7"/>
  <c r="VG71" i="7"/>
  <c r="VH71" i="7"/>
  <c r="VI71" i="7"/>
  <c r="VJ71" i="7"/>
  <c r="VK71" i="7"/>
  <c r="VL71" i="7"/>
  <c r="VM71" i="7"/>
  <c r="VN71" i="7"/>
  <c r="VO71" i="7"/>
  <c r="VP71" i="7"/>
  <c r="VQ71" i="7"/>
  <c r="VR71" i="7"/>
  <c r="VS71" i="7"/>
  <c r="VT71" i="7"/>
  <c r="VU71" i="7"/>
  <c r="VV71" i="7"/>
  <c r="VW71" i="7"/>
  <c r="VX71" i="7"/>
  <c r="VY71" i="7"/>
  <c r="VZ71" i="7"/>
  <c r="WA71" i="7"/>
  <c r="WB71" i="7"/>
  <c r="WC71" i="7"/>
  <c r="WD71" i="7"/>
  <c r="WE71" i="7"/>
  <c r="WF71" i="7"/>
  <c r="WG71" i="7"/>
  <c r="WH71" i="7"/>
  <c r="WI71" i="7"/>
  <c r="WJ71" i="7"/>
  <c r="WK71" i="7"/>
  <c r="WL71" i="7"/>
  <c r="WM71" i="7"/>
  <c r="WN71" i="7"/>
  <c r="WO71" i="7"/>
  <c r="WP71" i="7"/>
  <c r="WQ71" i="7"/>
  <c r="WR71" i="7"/>
  <c r="WS71" i="7"/>
  <c r="WT71" i="7"/>
  <c r="WU71" i="7"/>
  <c r="WV71" i="7"/>
  <c r="WW71" i="7"/>
  <c r="WX71" i="7"/>
  <c r="WY71" i="7"/>
  <c r="WZ71" i="7"/>
  <c r="XA71" i="7"/>
  <c r="XB71" i="7"/>
  <c r="XC71" i="7"/>
  <c r="XD71" i="7"/>
  <c r="XE71" i="7"/>
  <c r="XF71" i="7"/>
  <c r="XG71" i="7"/>
  <c r="XH71" i="7"/>
  <c r="XI71" i="7"/>
  <c r="XJ71" i="7"/>
  <c r="XK71" i="7"/>
  <c r="XL71" i="7"/>
  <c r="XM71" i="7"/>
  <c r="XN71" i="7"/>
  <c r="XO71" i="7"/>
  <c r="XP71" i="7"/>
  <c r="XQ71" i="7"/>
  <c r="XR71" i="7"/>
  <c r="XS71" i="7"/>
  <c r="XT71" i="7"/>
  <c r="XU71" i="7"/>
  <c r="XV71" i="7"/>
  <c r="XW71" i="7"/>
  <c r="XX71" i="7"/>
  <c r="XY71" i="7"/>
  <c r="XZ71" i="7"/>
  <c r="YA71" i="7"/>
  <c r="YB71" i="7"/>
  <c r="YC71" i="7"/>
  <c r="YD71" i="7"/>
  <c r="YE71" i="7"/>
  <c r="YF71" i="7"/>
  <c r="YG71" i="7"/>
  <c r="YH71" i="7"/>
  <c r="YI71" i="7"/>
  <c r="YJ71" i="7"/>
  <c r="YK71" i="7"/>
  <c r="YL71" i="7"/>
  <c r="YM71" i="7"/>
  <c r="YN71" i="7"/>
  <c r="YO71" i="7"/>
  <c r="YP71" i="7"/>
  <c r="YQ71" i="7"/>
  <c r="YR71" i="7"/>
  <c r="YS71" i="7"/>
  <c r="YT71" i="7"/>
  <c r="YU71" i="7"/>
  <c r="YV71" i="7"/>
  <c r="YW71" i="7"/>
  <c r="YX71" i="7"/>
  <c r="YY71" i="7"/>
  <c r="YZ71" i="7"/>
  <c r="ZA71" i="7"/>
  <c r="ZB71" i="7"/>
  <c r="ZC71" i="7"/>
  <c r="ZD71" i="7"/>
  <c r="ZE71" i="7"/>
  <c r="ZF71" i="7"/>
  <c r="ZG71" i="7"/>
  <c r="ZH71" i="7"/>
  <c r="ZI71" i="7"/>
  <c r="ZJ71" i="7"/>
  <c r="ZK71" i="7"/>
  <c r="ZL71" i="7"/>
  <c r="ZM71" i="7"/>
  <c r="ZN71" i="7"/>
  <c r="ZO71" i="7"/>
  <c r="ZP71" i="7"/>
  <c r="ZQ71" i="7"/>
  <c r="ZR71" i="7"/>
  <c r="ZS71" i="7"/>
  <c r="ZT71" i="7"/>
  <c r="ZU71" i="7"/>
  <c r="ZV71" i="7"/>
  <c r="ZW71" i="7"/>
  <c r="ZX71" i="7"/>
  <c r="ZY71" i="7"/>
  <c r="ZZ71" i="7"/>
  <c r="AAA71" i="7"/>
  <c r="AAB71" i="7"/>
  <c r="AAC71" i="7"/>
  <c r="AAD71" i="7"/>
  <c r="AAE71" i="7"/>
  <c r="AAF71" i="7"/>
  <c r="AAG71" i="7"/>
  <c r="AAH71" i="7"/>
  <c r="AAI71" i="7"/>
  <c r="AAJ71" i="7"/>
  <c r="AAK71" i="7"/>
  <c r="AAL71" i="7"/>
  <c r="AAM71" i="7"/>
  <c r="AAN71" i="7"/>
  <c r="AAO71" i="7"/>
  <c r="AAP71" i="7"/>
  <c r="AAQ71" i="7"/>
  <c r="AAR71" i="7"/>
  <c r="AAS71" i="7"/>
  <c r="AAT71" i="7"/>
  <c r="AAU71" i="7"/>
  <c r="AAV71" i="7"/>
  <c r="AAW71" i="7"/>
  <c r="AAX71" i="7"/>
  <c r="AAY71" i="7"/>
  <c r="AAZ71" i="7"/>
  <c r="ABA71" i="7"/>
  <c r="ABB71" i="7"/>
  <c r="ABC71" i="7"/>
  <c r="ABD71" i="7"/>
  <c r="ABE71" i="7"/>
  <c r="ABF71" i="7"/>
  <c r="ABG71" i="7"/>
  <c r="ABH71" i="7"/>
  <c r="ABI71" i="7"/>
  <c r="ABJ71" i="7"/>
  <c r="ABK71" i="7"/>
  <c r="ABL71" i="7"/>
  <c r="ABM71" i="7"/>
  <c r="ABN71" i="7"/>
  <c r="ABO71" i="7"/>
  <c r="ABP71" i="7"/>
  <c r="ABQ71" i="7"/>
  <c r="ABR71" i="7"/>
  <c r="ABS71" i="7"/>
  <c r="ABT71" i="7"/>
  <c r="ABU71" i="7"/>
  <c r="ABV71" i="7"/>
  <c r="ABW71" i="7"/>
  <c r="ABX71" i="7"/>
  <c r="ABY71" i="7"/>
  <c r="ABZ71" i="7"/>
  <c r="ACA71" i="7"/>
  <c r="ACB71" i="7"/>
  <c r="ACC71" i="7"/>
  <c r="ACD71" i="7"/>
  <c r="ACE71" i="7"/>
  <c r="ACF71" i="7"/>
  <c r="ACG71" i="7"/>
  <c r="ACH71" i="7"/>
  <c r="ACI71" i="7"/>
  <c r="ACJ71" i="7"/>
  <c r="ACK71" i="7"/>
  <c r="ACL71" i="7"/>
  <c r="ACM71" i="7"/>
  <c r="ACN71" i="7"/>
  <c r="ACO71" i="7"/>
  <c r="ACP71" i="7"/>
  <c r="ACQ71" i="7"/>
  <c r="ACR71" i="7"/>
  <c r="ACS71" i="7"/>
  <c r="ACT71" i="7"/>
  <c r="ACU71" i="7"/>
  <c r="ACV71" i="7"/>
  <c r="ACW71" i="7"/>
  <c r="ACX71" i="7"/>
  <c r="ACY71" i="7"/>
  <c r="ACZ71" i="7"/>
  <c r="ADA71" i="7"/>
  <c r="ADB71" i="7"/>
  <c r="ADC71" i="7"/>
  <c r="ADD71" i="7"/>
  <c r="ADE71" i="7"/>
  <c r="ADF71" i="7"/>
  <c r="ADG71" i="7"/>
  <c r="ADH71" i="7"/>
  <c r="ADI71" i="7"/>
  <c r="ADJ71" i="7"/>
  <c r="ADK71" i="7"/>
  <c r="ADL71" i="7"/>
  <c r="ADM71" i="7"/>
  <c r="ADN71" i="7"/>
  <c r="ADO71" i="7"/>
  <c r="ADP71" i="7"/>
  <c r="ADQ71" i="7"/>
  <c r="ADR71" i="7"/>
  <c r="ADS71" i="7"/>
  <c r="ADT71" i="7"/>
  <c r="ADU71" i="7"/>
  <c r="ADV71" i="7"/>
  <c r="ADW71" i="7"/>
  <c r="ADX71" i="7"/>
  <c r="ADY71" i="7"/>
  <c r="ADZ71" i="7"/>
  <c r="AEA71" i="7"/>
  <c r="AEB71" i="7"/>
  <c r="AEC71" i="7"/>
  <c r="AED71" i="7"/>
  <c r="AEE71" i="7"/>
  <c r="AEF71" i="7"/>
  <c r="AEG71" i="7"/>
  <c r="AEH71" i="7"/>
  <c r="AEI71" i="7"/>
  <c r="AEJ71" i="7"/>
  <c r="AEK71" i="7"/>
  <c r="AEL71" i="7"/>
  <c r="AEM71" i="7"/>
  <c r="AEN71" i="7"/>
  <c r="AEO71" i="7"/>
  <c r="AEP71" i="7"/>
  <c r="AEQ71" i="7"/>
  <c r="AER71" i="7"/>
  <c r="AES71" i="7"/>
  <c r="AET71" i="7"/>
  <c r="AEU71" i="7"/>
  <c r="AEV71" i="7"/>
  <c r="AEW71" i="7"/>
  <c r="AEX71" i="7"/>
  <c r="AEY71" i="7"/>
  <c r="AEZ71" i="7"/>
  <c r="AFA71" i="7"/>
  <c r="AFB71" i="7"/>
  <c r="AFC71" i="7"/>
  <c r="AFD71" i="7"/>
  <c r="AFE71" i="7"/>
  <c r="AFF71" i="7"/>
  <c r="AFG71" i="7"/>
  <c r="AFH71" i="7"/>
  <c r="AFI71" i="7"/>
  <c r="AFJ71" i="7"/>
  <c r="AFK71" i="7"/>
  <c r="AFL71" i="7"/>
  <c r="AFM71" i="7"/>
  <c r="AFN71" i="7"/>
  <c r="AFO71" i="7"/>
  <c r="AFP71" i="7"/>
  <c r="AFQ71" i="7"/>
  <c r="AFR71" i="7"/>
  <c r="AFS71" i="7"/>
  <c r="AFT71" i="7"/>
  <c r="AFU71" i="7"/>
  <c r="AFV71" i="7"/>
  <c r="AFW71" i="7"/>
  <c r="AFX71" i="7"/>
  <c r="AFY71" i="7"/>
  <c r="AFZ71" i="7"/>
  <c r="AGA71" i="7"/>
  <c r="AGB71" i="7"/>
  <c r="AGC71" i="7"/>
  <c r="AGD71" i="7"/>
  <c r="AGE71" i="7"/>
  <c r="AGF71" i="7"/>
  <c r="AGG71" i="7"/>
  <c r="AGH71" i="7"/>
  <c r="AGI71" i="7"/>
  <c r="AGJ71" i="7"/>
  <c r="AGK71" i="7"/>
  <c r="AGL71" i="7"/>
  <c r="AGM71" i="7"/>
  <c r="AGN71" i="7"/>
  <c r="AGO71" i="7"/>
  <c r="AGP71" i="7"/>
  <c r="AGQ71" i="7"/>
  <c r="AGR71" i="7"/>
  <c r="AGS71" i="7"/>
  <c r="AGT71" i="7"/>
  <c r="AGU71" i="7"/>
  <c r="AGV71" i="7"/>
  <c r="AGW71" i="7"/>
  <c r="AGX71" i="7"/>
  <c r="AGY71" i="7"/>
  <c r="AGZ71" i="7"/>
  <c r="AHA71" i="7"/>
  <c r="AHB71" i="7"/>
  <c r="AHC71" i="7"/>
  <c r="AHD71" i="7"/>
  <c r="AHE71" i="7"/>
  <c r="AHF71" i="7"/>
  <c r="AHG71" i="7"/>
  <c r="AHH71" i="7"/>
  <c r="AHI71" i="7"/>
  <c r="AHJ71" i="7"/>
  <c r="AHK71" i="7"/>
  <c r="AHL71" i="7"/>
  <c r="AHM71" i="7"/>
  <c r="AHN71" i="7"/>
  <c r="AHO71" i="7"/>
  <c r="AHP71" i="7"/>
  <c r="AHQ71" i="7"/>
  <c r="AHR71" i="7"/>
  <c r="AHS71" i="7"/>
  <c r="AHT71" i="7"/>
  <c r="AHU71" i="7"/>
  <c r="AHV71" i="7"/>
  <c r="AHW71" i="7"/>
  <c r="AHX71" i="7"/>
  <c r="AHY71" i="7"/>
  <c r="AHZ71" i="7"/>
  <c r="AIA71" i="7"/>
  <c r="AIB71" i="7"/>
  <c r="AIC71" i="7"/>
  <c r="AID71" i="7"/>
  <c r="AIE71" i="7"/>
  <c r="AIF71" i="7"/>
  <c r="AIG71" i="7"/>
  <c r="AIH71" i="7"/>
  <c r="AII71" i="7"/>
  <c r="AIJ71" i="7"/>
  <c r="AIK71" i="7"/>
  <c r="AIL71" i="7"/>
  <c r="AIM71" i="7"/>
  <c r="AIN71" i="7"/>
  <c r="AIO71" i="7"/>
  <c r="AIP71" i="7"/>
  <c r="AIQ71" i="7"/>
  <c r="AIR71" i="7"/>
  <c r="AIS71" i="7"/>
  <c r="AIT71" i="7"/>
  <c r="AIU71" i="7"/>
  <c r="AIV71" i="7"/>
  <c r="AIW71" i="7"/>
  <c r="AIX71" i="7"/>
  <c r="AIY71" i="7"/>
  <c r="AIZ71" i="7"/>
  <c r="AJA71" i="7"/>
  <c r="AJB71" i="7"/>
  <c r="AJC71" i="7"/>
  <c r="AJD71" i="7"/>
  <c r="AJE71" i="7"/>
  <c r="AJF71" i="7"/>
  <c r="AJG71" i="7"/>
  <c r="AJH71" i="7"/>
  <c r="AJI71" i="7"/>
  <c r="AJJ71" i="7"/>
  <c r="AJK71" i="7"/>
  <c r="AJL71" i="7"/>
  <c r="AJM71" i="7"/>
  <c r="AJN71" i="7"/>
  <c r="AJO71" i="7"/>
  <c r="AJP71" i="7"/>
  <c r="AJQ71" i="7"/>
  <c r="AJR71" i="7"/>
  <c r="AJS71" i="7"/>
  <c r="AJT71" i="7"/>
  <c r="AJU71" i="7"/>
  <c r="AJV71" i="7"/>
  <c r="AJW71" i="7"/>
  <c r="AJX71" i="7"/>
  <c r="AJY71" i="7"/>
  <c r="AJZ71" i="7"/>
  <c r="AKA71" i="7"/>
  <c r="AKB71" i="7"/>
  <c r="AKC71" i="7"/>
  <c r="AKD71" i="7"/>
  <c r="AKE71" i="7"/>
  <c r="AKF71" i="7"/>
  <c r="AKG71" i="7"/>
  <c r="AKH71" i="7"/>
  <c r="AKI71" i="7"/>
  <c r="AKJ71" i="7"/>
  <c r="AKK71" i="7"/>
  <c r="AKL71" i="7"/>
  <c r="AKM71" i="7"/>
  <c r="AKN71" i="7"/>
  <c r="AKO71" i="7"/>
  <c r="AKP71" i="7"/>
  <c r="AKQ71" i="7"/>
  <c r="AKR71" i="7"/>
  <c r="AKS71" i="7"/>
  <c r="AKT71" i="7"/>
  <c r="AKU71" i="7"/>
  <c r="AKV71" i="7"/>
  <c r="AKW71" i="7"/>
  <c r="AKX71" i="7"/>
  <c r="AKY71" i="7"/>
  <c r="AKZ71" i="7"/>
  <c r="ALA71" i="7"/>
  <c r="ALB71" i="7"/>
  <c r="ALC71" i="7"/>
  <c r="ALD71" i="7"/>
  <c r="ALE71" i="7"/>
  <c r="ALF71" i="7"/>
  <c r="ALG71" i="7"/>
  <c r="ALH71" i="7"/>
  <c r="ALI71" i="7"/>
  <c r="ALJ71" i="7"/>
  <c r="ALK71" i="7"/>
  <c r="ALL71" i="7"/>
  <c r="ALM71" i="7"/>
  <c r="ALN71" i="7"/>
  <c r="ALO71" i="7"/>
  <c r="ALP71" i="7"/>
  <c r="ALQ71" i="7"/>
  <c r="ALR71" i="7"/>
  <c r="ALS71" i="7"/>
  <c r="ALT71" i="7"/>
  <c r="ALU71" i="7"/>
  <c r="ALV71" i="7"/>
  <c r="ALW71" i="7"/>
  <c r="ALX71" i="7"/>
  <c r="ALY71" i="7"/>
  <c r="ALZ71" i="7"/>
  <c r="AMA71" i="7"/>
  <c r="AMB71" i="7"/>
  <c r="AMC71" i="7"/>
  <c r="AMD71" i="7"/>
  <c r="AME71" i="7"/>
  <c r="AMF71" i="7"/>
  <c r="AMG71" i="7"/>
  <c r="AMH71" i="7"/>
  <c r="AMI71" i="7"/>
  <c r="AMJ71" i="7"/>
  <c r="AMK71" i="7"/>
  <c r="AML71" i="7"/>
  <c r="AMM71" i="7"/>
  <c r="AMN71" i="7"/>
  <c r="AMO71" i="7"/>
  <c r="AMP71" i="7"/>
  <c r="AMQ71" i="7"/>
  <c r="AMR71" i="7"/>
  <c r="AMS71" i="7"/>
  <c r="AMT71" i="7"/>
  <c r="AMU71" i="7"/>
  <c r="AMV71" i="7"/>
  <c r="AMW71" i="7"/>
  <c r="AMX71" i="7"/>
  <c r="AMY71" i="7"/>
  <c r="AMZ71" i="7"/>
  <c r="ANA71" i="7"/>
  <c r="ANB71" i="7"/>
  <c r="ANC71" i="7"/>
  <c r="AND71" i="7"/>
  <c r="ANE71" i="7"/>
  <c r="ANF71" i="7"/>
  <c r="ANG71" i="7"/>
  <c r="ANH71" i="7"/>
  <c r="ANI71" i="7"/>
  <c r="ANJ71" i="7"/>
  <c r="ANK71" i="7"/>
  <c r="ANL71" i="7"/>
  <c r="ANM71" i="7"/>
  <c r="ANN71" i="7"/>
  <c r="ANO71" i="7"/>
  <c r="ANP71" i="7"/>
  <c r="ANQ71" i="7"/>
  <c r="ANR71" i="7"/>
  <c r="ANS71" i="7"/>
  <c r="ANT71" i="7"/>
  <c r="ANU71" i="7"/>
  <c r="ANV71" i="7"/>
  <c r="ANW71" i="7"/>
  <c r="ANX71" i="7"/>
  <c r="ANY71" i="7"/>
  <c r="ANZ71" i="7"/>
  <c r="AOA71" i="7"/>
  <c r="AOB71" i="7"/>
  <c r="AOC71" i="7"/>
  <c r="AOD71" i="7"/>
  <c r="AOE71" i="7"/>
  <c r="AOF71" i="7"/>
  <c r="AOG71" i="7"/>
  <c r="AOH71" i="7"/>
  <c r="AOI71" i="7"/>
  <c r="AOJ71" i="7"/>
  <c r="AOK71" i="7"/>
  <c r="AOL71" i="7"/>
  <c r="AOM71" i="7"/>
  <c r="AON71" i="7"/>
  <c r="AOO71" i="7"/>
  <c r="AOP71" i="7"/>
  <c r="AOQ71" i="7"/>
  <c r="AOR71" i="7"/>
  <c r="AOS71" i="7"/>
  <c r="AOT71" i="7"/>
  <c r="AOU71" i="7"/>
  <c r="AOV71" i="7"/>
  <c r="AOW71" i="7"/>
  <c r="AOX71" i="7"/>
  <c r="AOY71" i="7"/>
  <c r="AOZ71" i="7"/>
  <c r="APA71" i="7"/>
  <c r="APB71" i="7"/>
  <c r="APC71" i="7"/>
  <c r="APD71" i="7"/>
  <c r="APE71" i="7"/>
  <c r="APF71" i="7"/>
  <c r="APG71" i="7"/>
  <c r="APH71" i="7"/>
  <c r="API71" i="7"/>
  <c r="APJ71" i="7"/>
  <c r="APK71" i="7"/>
  <c r="APL71" i="7"/>
  <c r="APM71" i="7"/>
  <c r="APN71" i="7"/>
  <c r="APO71" i="7"/>
  <c r="APP71" i="7"/>
  <c r="APQ71" i="7"/>
  <c r="APR71" i="7"/>
  <c r="APS71" i="7"/>
  <c r="APT71" i="7"/>
  <c r="APU71" i="7"/>
  <c r="APV71" i="7"/>
  <c r="APW71" i="7"/>
  <c r="APX71" i="7"/>
  <c r="APY71" i="7"/>
  <c r="APZ71" i="7"/>
  <c r="AQA71" i="7"/>
  <c r="AQB71" i="7"/>
  <c r="AQC71" i="7"/>
  <c r="AQD71" i="7"/>
  <c r="AQE71" i="7"/>
  <c r="AQF71" i="7"/>
  <c r="AQG71" i="7"/>
  <c r="AQH71" i="7"/>
  <c r="AQI71" i="7"/>
  <c r="AQJ71" i="7"/>
  <c r="AQK71" i="7"/>
  <c r="AQL71" i="7"/>
  <c r="AQM71" i="7"/>
  <c r="AQN71" i="7"/>
  <c r="AQO71" i="7"/>
  <c r="AQP71" i="7"/>
  <c r="AQQ71" i="7"/>
  <c r="AQR71" i="7"/>
  <c r="AQS71" i="7"/>
  <c r="AQT71" i="7"/>
  <c r="AQU71" i="7"/>
  <c r="AQV71" i="7"/>
  <c r="AQW71" i="7"/>
  <c r="AQX71" i="7"/>
  <c r="AQY71" i="7"/>
  <c r="AQZ71" i="7"/>
  <c r="ARA71" i="7"/>
  <c r="ARB71" i="7"/>
  <c r="ARC71" i="7"/>
  <c r="ARD71" i="7"/>
  <c r="ARE71" i="7"/>
  <c r="ARF71" i="7"/>
  <c r="ARG71" i="7"/>
  <c r="ARH71" i="7"/>
  <c r="ARI71" i="7"/>
  <c r="ARJ71" i="7"/>
  <c r="ARK71" i="7"/>
  <c r="ARL71" i="7"/>
  <c r="ARM71" i="7"/>
  <c r="ARN71" i="7"/>
  <c r="ARO71" i="7"/>
  <c r="ARP71" i="7"/>
  <c r="ARQ71" i="7"/>
  <c r="ARR71" i="7"/>
  <c r="ARS71" i="7"/>
  <c r="ART71" i="7"/>
  <c r="ARU71" i="7"/>
  <c r="ARV71" i="7"/>
  <c r="ARW71" i="7"/>
  <c r="ARX71" i="7"/>
  <c r="ARY71" i="7"/>
  <c r="ARZ71" i="7"/>
  <c r="ASA71" i="7"/>
  <c r="ASB71" i="7"/>
  <c r="ASC71" i="7"/>
  <c r="ASD71" i="7"/>
  <c r="ASE71" i="7"/>
  <c r="ASF71" i="7"/>
  <c r="ASG71" i="7"/>
  <c r="ASH71" i="7"/>
  <c r="ASI71" i="7"/>
  <c r="ASJ71" i="7"/>
  <c r="ASK71" i="7"/>
  <c r="ASL71" i="7"/>
  <c r="ASM71" i="7"/>
  <c r="ASN71" i="7"/>
  <c r="ASO71" i="7"/>
  <c r="ASP71" i="7"/>
  <c r="ASQ71" i="7"/>
  <c r="ASR71" i="7"/>
  <c r="ASS71" i="7"/>
  <c r="AST71" i="7"/>
  <c r="ASU71" i="7"/>
  <c r="ASV71" i="7"/>
  <c r="ASW71" i="7"/>
  <c r="ASX71" i="7"/>
  <c r="ASY71" i="7"/>
  <c r="ASZ71" i="7"/>
  <c r="ATA71" i="7"/>
  <c r="ATB71" i="7"/>
  <c r="ATC71" i="7"/>
  <c r="ATD71" i="7"/>
  <c r="ATE71" i="7"/>
  <c r="ATF71" i="7"/>
  <c r="ATG71" i="7"/>
  <c r="ATH71" i="7"/>
  <c r="ATI71" i="7"/>
  <c r="ATJ71" i="7"/>
  <c r="ATK71" i="7"/>
  <c r="ATL71" i="7"/>
  <c r="ATM71" i="7"/>
  <c r="ATN71" i="7"/>
  <c r="ATO71" i="7"/>
  <c r="ATP71" i="7"/>
  <c r="ATQ71" i="7"/>
  <c r="ATR71" i="7"/>
  <c r="ATS71" i="7"/>
  <c r="ATT71" i="7"/>
  <c r="ATU71" i="7"/>
  <c r="ATV71" i="7"/>
  <c r="ATW71" i="7"/>
  <c r="ATX71" i="7"/>
  <c r="ATY71" i="7"/>
  <c r="ATZ71" i="7"/>
  <c r="AUA71" i="7"/>
  <c r="AUB71" i="7"/>
  <c r="AUC71" i="7"/>
  <c r="AUD71" i="7"/>
  <c r="AUE71" i="7"/>
  <c r="AUF71" i="7"/>
  <c r="AUG71" i="7"/>
  <c r="AUH71" i="7"/>
  <c r="AUI71" i="7"/>
  <c r="AUJ71" i="7"/>
  <c r="AUK71" i="7"/>
  <c r="AUL71" i="7"/>
  <c r="AUM71" i="7"/>
  <c r="AUN71" i="7"/>
  <c r="AUO71" i="7"/>
  <c r="AUP71" i="7"/>
  <c r="AUQ71" i="7"/>
  <c r="AUR71" i="7"/>
  <c r="AUS71" i="7"/>
  <c r="AUT71" i="7"/>
  <c r="AUU71" i="7"/>
  <c r="AUV71" i="7"/>
  <c r="AUW71" i="7"/>
  <c r="AUX71" i="7"/>
  <c r="AUY71" i="7"/>
  <c r="AUZ71" i="7"/>
  <c r="AVA71" i="7"/>
  <c r="AVB71" i="7"/>
  <c r="AVC71" i="7"/>
  <c r="AVD71" i="7"/>
  <c r="AVE71" i="7"/>
  <c r="AVF71" i="7"/>
  <c r="AVG71" i="7"/>
  <c r="AVH71" i="7"/>
  <c r="AVI71" i="7"/>
  <c r="AVJ71" i="7"/>
  <c r="AVK71" i="7"/>
  <c r="AVL71" i="7"/>
  <c r="AVM71" i="7"/>
  <c r="AVN71" i="7"/>
  <c r="AVO71" i="7"/>
  <c r="AVP71" i="7"/>
  <c r="AVQ71" i="7"/>
  <c r="AVR71" i="7"/>
  <c r="AVS71" i="7"/>
  <c r="AVT71" i="7"/>
  <c r="AVU71" i="7"/>
  <c r="AVV71" i="7"/>
  <c r="AVW71" i="7"/>
  <c r="AVX71" i="7"/>
  <c r="AVY71" i="7"/>
  <c r="AVZ71" i="7"/>
  <c r="AWA71" i="7"/>
  <c r="AWB71" i="7"/>
  <c r="AWC71" i="7"/>
  <c r="AWD71" i="7"/>
  <c r="AWE71" i="7"/>
  <c r="AWF71" i="7"/>
  <c r="AWG71" i="7"/>
  <c r="AWH71" i="7"/>
  <c r="AWI71" i="7"/>
  <c r="AWJ71" i="7"/>
  <c r="AWK71" i="7"/>
  <c r="AWL71" i="7"/>
  <c r="AWM71" i="7"/>
  <c r="AWN71" i="7"/>
  <c r="AWO71" i="7"/>
  <c r="AWP71" i="7"/>
  <c r="AWQ71" i="7"/>
  <c r="AWR71" i="7"/>
  <c r="AWS71" i="7"/>
  <c r="AWT71" i="7"/>
  <c r="AWU71" i="7"/>
  <c r="AWV71" i="7"/>
  <c r="AWW71" i="7"/>
  <c r="AWX71" i="7"/>
  <c r="AWY71" i="7"/>
  <c r="AWZ71" i="7"/>
  <c r="AXA71" i="7"/>
  <c r="AXB71" i="7"/>
  <c r="AXC71" i="7"/>
  <c r="AXD71" i="7"/>
  <c r="AXE71" i="7"/>
  <c r="AXF71" i="7"/>
  <c r="AXG71" i="7"/>
  <c r="AXH71" i="7"/>
  <c r="AXI71" i="7"/>
  <c r="AXJ71" i="7"/>
  <c r="AXK71" i="7"/>
  <c r="AXL71" i="7"/>
  <c r="AXM71" i="7"/>
  <c r="AXN71" i="7"/>
  <c r="AXO71" i="7"/>
  <c r="AXP71" i="7"/>
  <c r="AXQ71" i="7"/>
  <c r="AXR71" i="7"/>
  <c r="AXS71" i="7"/>
  <c r="AXT71" i="7"/>
  <c r="AXU71" i="7"/>
  <c r="AXV71" i="7"/>
  <c r="AXW71" i="7"/>
  <c r="AXX71" i="7"/>
  <c r="AXY71" i="7"/>
  <c r="AXZ71" i="7"/>
  <c r="AYA71" i="7"/>
  <c r="AYB71" i="7"/>
  <c r="AYC71" i="7"/>
  <c r="AYD71" i="7"/>
  <c r="AYE71" i="7"/>
  <c r="AYF71" i="7"/>
  <c r="AYG71" i="7"/>
  <c r="AYH71" i="7"/>
  <c r="AYI71" i="7"/>
  <c r="AYJ71" i="7"/>
  <c r="AYK71" i="7"/>
  <c r="AYL71" i="7"/>
  <c r="AYM71" i="7"/>
  <c r="AYN71" i="7"/>
  <c r="AYO71" i="7"/>
  <c r="AYP71" i="7"/>
  <c r="AYQ71" i="7"/>
  <c r="AYR71" i="7"/>
  <c r="AYS71" i="7"/>
  <c r="AYT71" i="7"/>
  <c r="AYU71" i="7"/>
  <c r="AYV71" i="7"/>
  <c r="AYW71" i="7"/>
  <c r="AYX71" i="7"/>
  <c r="AYY71" i="7"/>
  <c r="AYZ71" i="7"/>
  <c r="AZA71" i="7"/>
  <c r="AZB71" i="7"/>
  <c r="AZC71" i="7"/>
  <c r="AZD71" i="7"/>
  <c r="AZE71" i="7"/>
  <c r="AZF71" i="7"/>
  <c r="AZG71" i="7"/>
  <c r="AZH71" i="7"/>
  <c r="AZI71" i="7"/>
  <c r="AZJ71" i="7"/>
  <c r="AZK71" i="7"/>
  <c r="AZL71" i="7"/>
  <c r="AZM71" i="7"/>
  <c r="AZN71" i="7"/>
  <c r="AZO71" i="7"/>
  <c r="AZP71" i="7"/>
  <c r="AZQ71" i="7"/>
  <c r="AZR71" i="7"/>
  <c r="AZS71" i="7"/>
  <c r="AZT71" i="7"/>
  <c r="AZU71" i="7"/>
  <c r="AZV71" i="7"/>
  <c r="AZW71" i="7"/>
  <c r="AZX71" i="7"/>
  <c r="AZY71" i="7"/>
  <c r="AZZ71" i="7"/>
  <c r="BAA71" i="7"/>
  <c r="BAB71" i="7"/>
  <c r="BAC71" i="7"/>
  <c r="BAD71" i="7"/>
  <c r="BAE71" i="7"/>
  <c r="BAF71" i="7"/>
  <c r="BAG71" i="7"/>
  <c r="BAH71" i="7"/>
  <c r="BAI71" i="7"/>
  <c r="BAJ71" i="7"/>
  <c r="BAK71" i="7"/>
  <c r="BAL71" i="7"/>
  <c r="BAM71" i="7"/>
  <c r="BAN71" i="7"/>
  <c r="BAO71" i="7"/>
  <c r="BAP71" i="7"/>
  <c r="BAQ71" i="7"/>
  <c r="BAR71" i="7"/>
  <c r="BAS71" i="7"/>
  <c r="BAT71" i="7"/>
  <c r="BAU71" i="7"/>
  <c r="BAV71" i="7"/>
  <c r="BAW71" i="7"/>
  <c r="BAX71" i="7"/>
  <c r="BAY71" i="7"/>
  <c r="BAZ71" i="7"/>
  <c r="BBA71" i="7"/>
  <c r="BBB71" i="7"/>
  <c r="BBC71" i="7"/>
  <c r="BBD71" i="7"/>
  <c r="BBE71" i="7"/>
  <c r="BBF71" i="7"/>
  <c r="BBG71" i="7"/>
  <c r="BBH71" i="7"/>
  <c r="BBI71" i="7"/>
  <c r="BBJ71" i="7"/>
  <c r="BBK71" i="7"/>
  <c r="BBL71" i="7"/>
  <c r="BBM71" i="7"/>
  <c r="BBN71" i="7"/>
  <c r="BBO71" i="7"/>
  <c r="BBP71" i="7"/>
  <c r="BBQ71" i="7"/>
  <c r="BBR71" i="7"/>
  <c r="BBS71" i="7"/>
  <c r="BBT71" i="7"/>
  <c r="BBU71" i="7"/>
  <c r="BBV71" i="7"/>
  <c r="BBW71" i="7"/>
  <c r="BBX71" i="7"/>
  <c r="BBY71" i="7"/>
  <c r="BBZ71" i="7"/>
  <c r="BCA71" i="7"/>
  <c r="BCB71" i="7"/>
  <c r="BCC71" i="7"/>
  <c r="BCD71" i="7"/>
  <c r="BCE71" i="7"/>
  <c r="BCF71" i="7"/>
  <c r="BCG71" i="7"/>
  <c r="BCH71" i="7"/>
  <c r="BCI71" i="7"/>
  <c r="BCJ71" i="7"/>
  <c r="BCK71" i="7"/>
  <c r="BCL71" i="7"/>
  <c r="BCM71" i="7"/>
  <c r="BCN71" i="7"/>
  <c r="BCO71" i="7"/>
  <c r="BCP71" i="7"/>
  <c r="BCQ71" i="7"/>
  <c r="BCR71" i="7"/>
  <c r="BCS71" i="7"/>
  <c r="BCT71" i="7"/>
  <c r="BCU71" i="7"/>
  <c r="BCV71" i="7"/>
  <c r="BCW71" i="7"/>
  <c r="BCX71" i="7"/>
  <c r="BCY71" i="7"/>
  <c r="BCZ71" i="7"/>
  <c r="BDA71" i="7"/>
  <c r="BDB71" i="7"/>
  <c r="BDC71" i="7"/>
  <c r="BDD71" i="7"/>
  <c r="BDE71" i="7"/>
  <c r="BDF71" i="7"/>
  <c r="BDG71" i="7"/>
  <c r="BDH71" i="7"/>
  <c r="BDI71" i="7"/>
  <c r="BDJ71" i="7"/>
  <c r="BDK71" i="7"/>
  <c r="BDL71" i="7"/>
  <c r="BDM71" i="7"/>
  <c r="BDN71" i="7"/>
  <c r="BDO71" i="7"/>
  <c r="BDP71" i="7"/>
  <c r="BDQ71" i="7"/>
  <c r="BDR71" i="7"/>
  <c r="BDS71" i="7"/>
  <c r="BDT71" i="7"/>
  <c r="BDU71" i="7"/>
  <c r="BDV71" i="7"/>
  <c r="BDW71" i="7"/>
  <c r="BDX71" i="7"/>
  <c r="BDY71" i="7"/>
  <c r="BDZ71" i="7"/>
  <c r="BEA71" i="7"/>
  <c r="BEB71" i="7"/>
  <c r="BEC71" i="7"/>
  <c r="BED71" i="7"/>
  <c r="BEE71" i="7"/>
  <c r="BEF71" i="7"/>
  <c r="BEG71" i="7"/>
  <c r="BEH71" i="7"/>
  <c r="BEI71" i="7"/>
  <c r="BEJ71" i="7"/>
  <c r="BEK71" i="7"/>
  <c r="BEL71" i="7"/>
  <c r="BEM71" i="7"/>
  <c r="BEN71" i="7"/>
  <c r="BEO71" i="7"/>
  <c r="BEP71" i="7"/>
  <c r="BEQ71" i="7"/>
  <c r="BER71" i="7"/>
  <c r="BES71" i="7"/>
  <c r="BET71" i="7"/>
  <c r="BEU71" i="7"/>
  <c r="BEV71" i="7"/>
  <c r="BEW71" i="7"/>
  <c r="BEX71" i="7"/>
  <c r="BEY71" i="7"/>
  <c r="BEZ71" i="7"/>
  <c r="BFA71" i="7"/>
  <c r="BFB71" i="7"/>
  <c r="BFC71" i="7"/>
  <c r="BFD71" i="7"/>
  <c r="BFE71" i="7"/>
  <c r="BFF71" i="7"/>
  <c r="BFG71" i="7"/>
  <c r="BFH71" i="7"/>
  <c r="BFI71" i="7"/>
  <c r="BFJ71" i="7"/>
  <c r="BFK71" i="7"/>
  <c r="BFL71" i="7"/>
  <c r="BFM71" i="7"/>
  <c r="BFN71" i="7"/>
  <c r="BFO71" i="7"/>
  <c r="BFP71" i="7"/>
  <c r="BFQ71" i="7"/>
  <c r="BFR71" i="7"/>
  <c r="BFS71" i="7"/>
  <c r="BFT71" i="7"/>
  <c r="BFU71" i="7"/>
  <c r="BFV71" i="7"/>
  <c r="BFW71" i="7"/>
  <c r="BFX71" i="7"/>
  <c r="BFY71" i="7"/>
  <c r="BFZ71" i="7"/>
  <c r="BGA71" i="7"/>
  <c r="BGB71" i="7"/>
  <c r="BGC71" i="7"/>
  <c r="BGD71" i="7"/>
  <c r="BGE71" i="7"/>
  <c r="BGF71" i="7"/>
  <c r="BGG71" i="7"/>
  <c r="BGH71" i="7"/>
  <c r="BGI71" i="7"/>
  <c r="BGJ71" i="7"/>
  <c r="BGK71" i="7"/>
  <c r="BGL71" i="7"/>
  <c r="BGM71" i="7"/>
  <c r="BGN71" i="7"/>
  <c r="BGO71" i="7"/>
  <c r="BGP71" i="7"/>
  <c r="BGQ71" i="7"/>
  <c r="BGR71" i="7"/>
  <c r="BGS71" i="7"/>
  <c r="BGT71" i="7"/>
  <c r="BGU71" i="7"/>
  <c r="BGV71" i="7"/>
  <c r="BGW71" i="7"/>
  <c r="BGX71" i="7"/>
  <c r="BGY71" i="7"/>
  <c r="BGZ71" i="7"/>
  <c r="BHA71" i="7"/>
  <c r="BHB71" i="7"/>
  <c r="BHC71" i="7"/>
  <c r="BHD71" i="7"/>
  <c r="BHE71" i="7"/>
  <c r="BHF71" i="7"/>
  <c r="BHG71" i="7"/>
  <c r="BHH71" i="7"/>
  <c r="BHI71" i="7"/>
  <c r="BHJ71" i="7"/>
  <c r="BHK71" i="7"/>
  <c r="BHL71" i="7"/>
  <c r="BHM71" i="7"/>
  <c r="BHN71" i="7"/>
  <c r="BHO71" i="7"/>
  <c r="BHP71" i="7"/>
  <c r="BHQ71" i="7"/>
  <c r="BHR71" i="7"/>
  <c r="BHS71" i="7"/>
  <c r="BHT71" i="7"/>
  <c r="BHU71" i="7"/>
  <c r="BHV71" i="7"/>
  <c r="BHW71" i="7"/>
  <c r="BHX71" i="7"/>
  <c r="BHY71" i="7"/>
  <c r="BHZ71" i="7"/>
  <c r="BIA71" i="7"/>
  <c r="BIB71" i="7"/>
  <c r="BIC71" i="7"/>
  <c r="BID71" i="7"/>
  <c r="BIE71" i="7"/>
  <c r="BIF71" i="7"/>
  <c r="BIG71" i="7"/>
  <c r="BIH71" i="7"/>
  <c r="BII71" i="7"/>
  <c r="BIJ71" i="7"/>
  <c r="BIK71" i="7"/>
  <c r="BIL71" i="7"/>
  <c r="BIM71" i="7"/>
  <c r="BIN71" i="7"/>
  <c r="BIO71" i="7"/>
  <c r="BIP71" i="7"/>
  <c r="BIQ71" i="7"/>
  <c r="BIR71" i="7"/>
  <c r="BIS71" i="7"/>
  <c r="BIT71" i="7"/>
  <c r="BIU71" i="7"/>
  <c r="BIV71" i="7"/>
  <c r="BIW71" i="7"/>
  <c r="BIX71" i="7"/>
  <c r="BIY71" i="7"/>
  <c r="BIZ71" i="7"/>
  <c r="BJA71" i="7"/>
  <c r="BJB71" i="7"/>
  <c r="BJC71" i="7"/>
  <c r="BJD71" i="7"/>
  <c r="BJE71" i="7"/>
  <c r="BJF71" i="7"/>
  <c r="BJG71" i="7"/>
  <c r="BJH71" i="7"/>
  <c r="BJI71" i="7"/>
  <c r="BJJ71" i="7"/>
  <c r="BJK71" i="7"/>
  <c r="BJL71" i="7"/>
  <c r="BJM71" i="7"/>
  <c r="BJN71" i="7"/>
  <c r="BJO71" i="7"/>
  <c r="BJP71" i="7"/>
  <c r="BJQ71" i="7"/>
  <c r="BJR71" i="7"/>
  <c r="BJS71" i="7"/>
  <c r="BJT71" i="7"/>
  <c r="BJU71" i="7"/>
  <c r="BJV71" i="7"/>
  <c r="BJW71" i="7"/>
  <c r="BJX71" i="7"/>
  <c r="BJY71" i="7"/>
  <c r="BJZ71" i="7"/>
  <c r="BKA71" i="7"/>
  <c r="BKB71" i="7"/>
  <c r="BKC71" i="7"/>
  <c r="BKD71" i="7"/>
  <c r="BKE71" i="7"/>
  <c r="BKF71" i="7"/>
  <c r="BKG71" i="7"/>
  <c r="BKH71" i="7"/>
  <c r="BKI71" i="7"/>
  <c r="BKJ71" i="7"/>
  <c r="BKK71" i="7"/>
  <c r="BKL71" i="7"/>
  <c r="BKM71" i="7"/>
  <c r="BKN71" i="7"/>
  <c r="BKO71" i="7"/>
  <c r="BKP71" i="7"/>
  <c r="BKQ71" i="7"/>
  <c r="BKR71" i="7"/>
  <c r="BKS71" i="7"/>
  <c r="BKT71" i="7"/>
  <c r="BKU71" i="7"/>
  <c r="BKV71" i="7"/>
  <c r="BKW71" i="7"/>
  <c r="BKX71" i="7"/>
  <c r="BKY71" i="7"/>
  <c r="BKZ71" i="7"/>
  <c r="BLA71" i="7"/>
  <c r="BLB71" i="7"/>
  <c r="BLC71" i="7"/>
  <c r="BLD71" i="7"/>
  <c r="BLE71" i="7"/>
  <c r="BLF71" i="7"/>
  <c r="BLG71" i="7"/>
  <c r="BLH71" i="7"/>
  <c r="BLI71" i="7"/>
  <c r="BLJ71" i="7"/>
  <c r="BLK71" i="7"/>
  <c r="BLL71" i="7"/>
  <c r="BLM71" i="7"/>
  <c r="BLN71" i="7"/>
  <c r="BLO71" i="7"/>
  <c r="BLP71" i="7"/>
  <c r="BLQ71" i="7"/>
  <c r="BLR71" i="7"/>
  <c r="BLS71" i="7"/>
  <c r="BLT71" i="7"/>
  <c r="BLU71" i="7"/>
  <c r="BLV71" i="7"/>
  <c r="BLW71" i="7"/>
  <c r="BLX71" i="7"/>
  <c r="BLY71" i="7"/>
  <c r="BLZ71" i="7"/>
  <c r="BMA71" i="7"/>
  <c r="BMB71" i="7"/>
  <c r="BMC71" i="7"/>
  <c r="BMD71" i="7"/>
  <c r="BME71" i="7"/>
  <c r="BMF71" i="7"/>
  <c r="BMG71" i="7"/>
  <c r="BMH71" i="7"/>
  <c r="BMI71" i="7"/>
  <c r="BMJ71" i="7"/>
  <c r="BMK71" i="7"/>
  <c r="BML71" i="7"/>
  <c r="BMM71" i="7"/>
  <c r="BMN71" i="7"/>
  <c r="BMO71" i="7"/>
  <c r="BMP71" i="7"/>
  <c r="BMQ71" i="7"/>
  <c r="BMR71" i="7"/>
  <c r="BMS71" i="7"/>
  <c r="BMT71" i="7"/>
  <c r="BMU71" i="7"/>
  <c r="BMV71" i="7"/>
  <c r="BMW71" i="7"/>
  <c r="BMX71" i="7"/>
  <c r="BMY71" i="7"/>
  <c r="BMZ71" i="7"/>
  <c r="BNA71" i="7"/>
  <c r="BNB71" i="7"/>
  <c r="BNC71" i="7"/>
  <c r="BND71" i="7"/>
  <c r="BNE71" i="7"/>
  <c r="BNF71" i="7"/>
  <c r="BNG71" i="7"/>
  <c r="BNH71" i="7"/>
  <c r="BNI71" i="7"/>
  <c r="BNJ71" i="7"/>
  <c r="BNK71" i="7"/>
  <c r="BNL71" i="7"/>
  <c r="BNM71" i="7"/>
  <c r="BNN71" i="7"/>
  <c r="BNO71" i="7"/>
  <c r="BNP71" i="7"/>
  <c r="BNQ71" i="7"/>
  <c r="BNR71" i="7"/>
  <c r="BNS71" i="7"/>
  <c r="BNT71" i="7"/>
  <c r="BNU71" i="7"/>
  <c r="BNV71" i="7"/>
  <c r="BNW71" i="7"/>
  <c r="BNX71" i="7"/>
  <c r="BNY71" i="7"/>
  <c r="BNZ71" i="7"/>
  <c r="BOA71" i="7"/>
  <c r="BOB71" i="7"/>
  <c r="BOC71" i="7"/>
  <c r="BOD71" i="7"/>
  <c r="BOE71" i="7"/>
  <c r="BOF71" i="7"/>
  <c r="BOG71" i="7"/>
  <c r="BOH71" i="7"/>
  <c r="BOI71" i="7"/>
  <c r="BOJ71" i="7"/>
  <c r="BOK71" i="7"/>
  <c r="BOL71" i="7"/>
  <c r="BOM71" i="7"/>
  <c r="BON71" i="7"/>
  <c r="BOO71" i="7"/>
  <c r="BOP71" i="7"/>
  <c r="BOQ71" i="7"/>
  <c r="BOR71" i="7"/>
  <c r="BOS71" i="7"/>
  <c r="BOT71" i="7"/>
  <c r="BOU71" i="7"/>
  <c r="BOV71" i="7"/>
  <c r="BOW71" i="7"/>
  <c r="BOX71" i="7"/>
  <c r="BOY71" i="7"/>
  <c r="BOZ71" i="7"/>
  <c r="BPA71" i="7"/>
  <c r="BPB71" i="7"/>
  <c r="BPC71" i="7"/>
  <c r="BPD71" i="7"/>
  <c r="BPE71" i="7"/>
  <c r="BPF71" i="7"/>
  <c r="BPG71" i="7"/>
  <c r="BPH71" i="7"/>
  <c r="BPI71" i="7"/>
  <c r="BPJ71" i="7"/>
  <c r="BPK71" i="7"/>
  <c r="BPL71" i="7"/>
  <c r="BPM71" i="7"/>
  <c r="BPN71" i="7"/>
  <c r="BPO71" i="7"/>
  <c r="BPP71" i="7"/>
  <c r="BPQ71" i="7"/>
  <c r="BPR71" i="7"/>
  <c r="BPS71" i="7"/>
  <c r="BPT71" i="7"/>
  <c r="BPU71" i="7"/>
  <c r="BPV71" i="7"/>
  <c r="BPW71" i="7"/>
  <c r="BPX71" i="7"/>
  <c r="BPY71" i="7"/>
  <c r="BPZ71" i="7"/>
  <c r="BQA71" i="7"/>
  <c r="BQB71" i="7"/>
  <c r="BQC71" i="7"/>
  <c r="BQD71" i="7"/>
  <c r="BQE71" i="7"/>
  <c r="BQF71" i="7"/>
  <c r="BQG71" i="7"/>
  <c r="BQH71" i="7"/>
  <c r="BQI71" i="7"/>
  <c r="BQJ71" i="7"/>
  <c r="BQK71" i="7"/>
  <c r="BQL71" i="7"/>
  <c r="BQM71" i="7"/>
  <c r="BQN71" i="7"/>
  <c r="BQO71" i="7"/>
  <c r="BQP71" i="7"/>
  <c r="BQQ71" i="7"/>
  <c r="BQR71" i="7"/>
  <c r="BQS71" i="7"/>
  <c r="BQT71" i="7"/>
  <c r="BQU71" i="7"/>
  <c r="BQV71" i="7"/>
  <c r="BQW71" i="7"/>
  <c r="BQX71" i="7"/>
  <c r="BQY71" i="7"/>
  <c r="BQZ71" i="7"/>
  <c r="BRA71" i="7"/>
  <c r="BRB71" i="7"/>
  <c r="BRC71" i="7"/>
  <c r="BRD71" i="7"/>
  <c r="BRE71" i="7"/>
  <c r="BRF71" i="7"/>
  <c r="BRG71" i="7"/>
  <c r="BRH71" i="7"/>
  <c r="BRI71" i="7"/>
  <c r="BRJ71" i="7"/>
  <c r="BRK71" i="7"/>
  <c r="BRL71" i="7"/>
  <c r="BRM71" i="7"/>
  <c r="BRN71" i="7"/>
  <c r="BRO71" i="7"/>
  <c r="BRP71" i="7"/>
  <c r="BRQ71" i="7"/>
  <c r="BRR71" i="7"/>
  <c r="BRS71" i="7"/>
  <c r="BRT71" i="7"/>
  <c r="BRU71" i="7"/>
  <c r="BRV71" i="7"/>
  <c r="BRW71" i="7"/>
  <c r="BRX71" i="7"/>
  <c r="BRY71" i="7"/>
  <c r="BRZ71" i="7"/>
  <c r="BSA71" i="7"/>
  <c r="BSB71" i="7"/>
  <c r="BSC71" i="7"/>
  <c r="BSD71" i="7"/>
  <c r="BSE71" i="7"/>
  <c r="BSF71" i="7"/>
  <c r="BSG71" i="7"/>
  <c r="BSH71" i="7"/>
  <c r="BSI71" i="7"/>
  <c r="BSJ71" i="7"/>
  <c r="BSK71" i="7"/>
  <c r="BSL71" i="7"/>
  <c r="BSM71" i="7"/>
  <c r="BSN71" i="7"/>
  <c r="BSO71" i="7"/>
  <c r="BSP71" i="7"/>
  <c r="BSQ71" i="7"/>
  <c r="BSR71" i="7"/>
  <c r="BSS71" i="7"/>
  <c r="BST71" i="7"/>
  <c r="BSU71" i="7"/>
  <c r="BSV71" i="7"/>
  <c r="BSW71" i="7"/>
  <c r="BSX71" i="7"/>
  <c r="BSY71" i="7"/>
  <c r="BSZ71" i="7"/>
  <c r="BTA71" i="7"/>
  <c r="BTB71" i="7"/>
  <c r="BTC71" i="7"/>
  <c r="BTD71" i="7"/>
  <c r="BTE71" i="7"/>
  <c r="BTF71" i="7"/>
  <c r="BTG71" i="7"/>
  <c r="BTH71" i="7"/>
  <c r="BTI71" i="7"/>
  <c r="BTJ71" i="7"/>
  <c r="BTK71" i="7"/>
  <c r="BTL71" i="7"/>
  <c r="BTM71" i="7"/>
  <c r="BTN71" i="7"/>
  <c r="BTO71" i="7"/>
  <c r="BTP71" i="7"/>
  <c r="BTQ71" i="7"/>
  <c r="BTR71" i="7"/>
  <c r="BTS71" i="7"/>
  <c r="BTT71" i="7"/>
  <c r="BTU71" i="7"/>
  <c r="BTV71" i="7"/>
  <c r="BTW71" i="7"/>
  <c r="BTX71" i="7"/>
  <c r="BTY71" i="7"/>
  <c r="BTZ71" i="7"/>
  <c r="BUA71" i="7"/>
  <c r="BUB71" i="7"/>
  <c r="BUC71" i="7"/>
  <c r="BUD71" i="7"/>
  <c r="BUE71" i="7"/>
  <c r="BUF71" i="7"/>
  <c r="BUG71" i="7"/>
  <c r="BUH71" i="7"/>
  <c r="BUI71" i="7"/>
  <c r="BUJ71" i="7"/>
  <c r="BUK71" i="7"/>
  <c r="BUL71" i="7"/>
  <c r="BUM71" i="7"/>
  <c r="BUN71" i="7"/>
  <c r="BUO71" i="7"/>
  <c r="BUP71" i="7"/>
  <c r="BUQ71" i="7"/>
  <c r="BUR71" i="7"/>
  <c r="BUS71" i="7"/>
  <c r="BUT71" i="7"/>
  <c r="BUU71" i="7"/>
  <c r="BUV71" i="7"/>
  <c r="BUW71" i="7"/>
  <c r="BUX71" i="7"/>
  <c r="BUY71" i="7"/>
  <c r="BUZ71" i="7"/>
  <c r="BVA71" i="7"/>
  <c r="BVB71" i="7"/>
  <c r="BVC71" i="7"/>
  <c r="BVD71" i="7"/>
  <c r="BVE71" i="7"/>
  <c r="BVF71" i="7"/>
  <c r="BVG71" i="7"/>
  <c r="BVH71" i="7"/>
  <c r="BVI71" i="7"/>
  <c r="BVJ71" i="7"/>
  <c r="BVK71" i="7"/>
  <c r="BVL71" i="7"/>
  <c r="BVM71" i="7"/>
  <c r="BVN71" i="7"/>
  <c r="BVO71" i="7"/>
  <c r="BVP71" i="7"/>
  <c r="BVQ71" i="7"/>
  <c r="BVR71" i="7"/>
  <c r="BVS71" i="7"/>
  <c r="BVT71" i="7"/>
  <c r="BVU71" i="7"/>
  <c r="BVV71" i="7"/>
  <c r="BVW71" i="7"/>
  <c r="BVX71" i="7"/>
  <c r="BVY71" i="7"/>
  <c r="BVZ71" i="7"/>
  <c r="BWA71" i="7"/>
  <c r="BWB71" i="7"/>
  <c r="BWC71" i="7"/>
  <c r="BWD71" i="7"/>
  <c r="BWE71" i="7"/>
  <c r="BWF71" i="7"/>
  <c r="BWG71" i="7"/>
  <c r="BWH71" i="7"/>
  <c r="BWI71" i="7"/>
  <c r="BWJ71" i="7"/>
  <c r="BWK71" i="7"/>
  <c r="BWL71" i="7"/>
  <c r="BWM71" i="7"/>
  <c r="BWN71" i="7"/>
  <c r="BWO71" i="7"/>
  <c r="BWP71" i="7"/>
  <c r="BWQ71" i="7"/>
  <c r="BWR71" i="7"/>
  <c r="BWS71" i="7"/>
  <c r="BWT71" i="7"/>
  <c r="BWU71" i="7"/>
  <c r="BWV71" i="7"/>
  <c r="BWW71" i="7"/>
  <c r="BWX71" i="7"/>
  <c r="BWY71" i="7"/>
  <c r="BWZ71" i="7"/>
  <c r="BXA71" i="7"/>
  <c r="BXB71" i="7"/>
  <c r="BXC71" i="7"/>
  <c r="BXD71" i="7"/>
  <c r="BXE71" i="7"/>
  <c r="BXF71" i="7"/>
  <c r="BXG71" i="7"/>
  <c r="BXH71" i="7"/>
  <c r="BXI71" i="7"/>
  <c r="BXJ71" i="7"/>
  <c r="BXK71" i="7"/>
  <c r="BXL71" i="7"/>
  <c r="BXM71" i="7"/>
  <c r="BXN71" i="7"/>
  <c r="BXO71" i="7"/>
  <c r="BXP71" i="7"/>
  <c r="BXQ71" i="7"/>
  <c r="BXR71" i="7"/>
  <c r="BXS71" i="7"/>
  <c r="BXT71" i="7"/>
  <c r="BXU71" i="7"/>
  <c r="BXV71" i="7"/>
  <c r="BXW71" i="7"/>
  <c r="BXX71" i="7"/>
  <c r="BXY71" i="7"/>
  <c r="BXZ71" i="7"/>
  <c r="BYA71" i="7"/>
  <c r="BYB71" i="7"/>
  <c r="BYC71" i="7"/>
  <c r="BYD71" i="7"/>
  <c r="BYE71" i="7"/>
  <c r="BYF71" i="7"/>
  <c r="BYG71" i="7"/>
  <c r="BYH71" i="7"/>
  <c r="BYI71" i="7"/>
  <c r="BYJ71" i="7"/>
  <c r="BYK71" i="7"/>
  <c r="BYL71" i="7"/>
  <c r="BYM71" i="7"/>
  <c r="BYN71" i="7"/>
  <c r="BYO71" i="7"/>
  <c r="BYP71" i="7"/>
  <c r="BYQ71" i="7"/>
  <c r="BYR71" i="7"/>
  <c r="BYS71" i="7"/>
  <c r="BYT71" i="7"/>
  <c r="BYU71" i="7"/>
  <c r="BYV71" i="7"/>
  <c r="BYW71" i="7"/>
  <c r="BYX71" i="7"/>
  <c r="BYY71" i="7"/>
  <c r="BYZ71" i="7"/>
  <c r="BZA71" i="7"/>
  <c r="BZB71" i="7"/>
  <c r="BZC71" i="7"/>
  <c r="BZD71" i="7"/>
  <c r="BZE71" i="7"/>
  <c r="BZF71" i="7"/>
  <c r="BZG71" i="7"/>
  <c r="BZH71" i="7"/>
  <c r="BZI71" i="7"/>
  <c r="BZJ71" i="7"/>
  <c r="BZK71" i="7"/>
  <c r="BZL71" i="7"/>
  <c r="BZM71" i="7"/>
  <c r="BZN71" i="7"/>
  <c r="BZO71" i="7"/>
  <c r="BZP71" i="7"/>
  <c r="BZQ71" i="7"/>
  <c r="BZR71" i="7"/>
  <c r="BZS71" i="7"/>
  <c r="BZT71" i="7"/>
  <c r="BZU71" i="7"/>
  <c r="BZV71" i="7"/>
  <c r="BZW71" i="7"/>
  <c r="BZX71" i="7"/>
  <c r="BZY71" i="7"/>
  <c r="BZZ71" i="7"/>
  <c r="CAA71" i="7"/>
  <c r="CAB71" i="7"/>
  <c r="CAC71" i="7"/>
  <c r="CAD71" i="7"/>
  <c r="CAE71" i="7"/>
  <c r="CAF71" i="7"/>
  <c r="CAG71" i="7"/>
  <c r="CAH71" i="7"/>
  <c r="CAI71" i="7"/>
  <c r="CAJ71" i="7"/>
  <c r="CAK71" i="7"/>
  <c r="CAL71" i="7"/>
  <c r="CAM71" i="7"/>
  <c r="CAN71" i="7"/>
  <c r="CAO71" i="7"/>
  <c r="CAP71" i="7"/>
  <c r="CAQ71" i="7"/>
  <c r="CAR71" i="7"/>
  <c r="CAS71" i="7"/>
  <c r="CAT71" i="7"/>
  <c r="CAU71" i="7"/>
  <c r="CAV71" i="7"/>
  <c r="CAW71" i="7"/>
  <c r="CAX71" i="7"/>
  <c r="CAY71" i="7"/>
  <c r="CAZ71" i="7"/>
  <c r="CBA71" i="7"/>
  <c r="CBB71" i="7"/>
  <c r="CBC71" i="7"/>
  <c r="CBD71" i="7"/>
  <c r="CBE71" i="7"/>
  <c r="CBF71" i="7"/>
  <c r="CBG71" i="7"/>
  <c r="CBH71" i="7"/>
  <c r="CBI71" i="7"/>
  <c r="CBJ71" i="7"/>
  <c r="CBK71" i="7"/>
  <c r="CBL71" i="7"/>
  <c r="CBM71" i="7"/>
  <c r="CBN71" i="7"/>
  <c r="CBO71" i="7"/>
  <c r="CBP71" i="7"/>
  <c r="CBQ71" i="7"/>
  <c r="CBR71" i="7"/>
  <c r="CBS71" i="7"/>
  <c r="CBT71" i="7"/>
  <c r="CBU71" i="7"/>
  <c r="CBV71" i="7"/>
  <c r="CBW71" i="7"/>
  <c r="CBX71" i="7"/>
  <c r="CBY71" i="7"/>
  <c r="CBZ71" i="7"/>
  <c r="CCA71" i="7"/>
  <c r="CCB71" i="7"/>
  <c r="CCC71" i="7"/>
  <c r="CCD71" i="7"/>
  <c r="CCE71" i="7"/>
  <c r="CCF71" i="7"/>
  <c r="CCG71" i="7"/>
  <c r="CCH71" i="7"/>
  <c r="CCI71" i="7"/>
  <c r="CCJ71" i="7"/>
  <c r="CCK71" i="7"/>
  <c r="CCL71" i="7"/>
  <c r="CCM71" i="7"/>
  <c r="CCN71" i="7"/>
  <c r="CCO71" i="7"/>
  <c r="CCP71" i="7"/>
  <c r="CCQ71" i="7"/>
  <c r="CCR71" i="7"/>
  <c r="CCS71" i="7"/>
  <c r="CCT71" i="7"/>
  <c r="CCU71" i="7"/>
  <c r="CCV71" i="7"/>
  <c r="CCW71" i="7"/>
  <c r="CCX71" i="7"/>
  <c r="CCY71" i="7"/>
  <c r="CCZ71" i="7"/>
  <c r="CDA71" i="7"/>
  <c r="CDB71" i="7"/>
  <c r="CDC71" i="7"/>
  <c r="CDD71" i="7"/>
  <c r="CDE71" i="7"/>
  <c r="CDF71" i="7"/>
  <c r="CDG71" i="7"/>
  <c r="CDH71" i="7"/>
  <c r="CDI71" i="7"/>
  <c r="CDJ71" i="7"/>
  <c r="CDK71" i="7"/>
  <c r="CDL71" i="7"/>
  <c r="CDM71" i="7"/>
  <c r="CDN71" i="7"/>
  <c r="CDO71" i="7"/>
  <c r="CDP71" i="7"/>
  <c r="CDQ71" i="7"/>
  <c r="CDR71" i="7"/>
  <c r="CDS71" i="7"/>
  <c r="CDT71" i="7"/>
  <c r="CDU71" i="7"/>
  <c r="CDV71" i="7"/>
  <c r="CDW71" i="7"/>
  <c r="CDX71" i="7"/>
  <c r="CDY71" i="7"/>
  <c r="CDZ71" i="7"/>
  <c r="CEA71" i="7"/>
  <c r="CEB71" i="7"/>
  <c r="CEC71" i="7"/>
  <c r="CED71" i="7"/>
  <c r="CEE71" i="7"/>
  <c r="CEF71" i="7"/>
  <c r="CEG71" i="7"/>
  <c r="CEH71" i="7"/>
  <c r="CEI71" i="7"/>
  <c r="CEJ71" i="7"/>
  <c r="CEK71" i="7"/>
  <c r="CEL71" i="7"/>
  <c r="CEM71" i="7"/>
  <c r="CEN71" i="7"/>
  <c r="CEO71" i="7"/>
  <c r="CEP71" i="7"/>
  <c r="CEQ71" i="7"/>
  <c r="CER71" i="7"/>
  <c r="CES71" i="7"/>
  <c r="CET71" i="7"/>
  <c r="CEU71" i="7"/>
  <c r="CEV71" i="7"/>
  <c r="CEW71" i="7"/>
  <c r="CEX71" i="7"/>
  <c r="CEY71" i="7"/>
  <c r="CEZ71" i="7"/>
  <c r="CFA71" i="7"/>
  <c r="CFB71" i="7"/>
  <c r="CFC71" i="7"/>
  <c r="CFD71" i="7"/>
  <c r="CFE71" i="7"/>
  <c r="CFF71" i="7"/>
  <c r="CFG71" i="7"/>
  <c r="CFH71" i="7"/>
  <c r="CFI71" i="7"/>
  <c r="CFJ71" i="7"/>
  <c r="CFK71" i="7"/>
  <c r="CFL71" i="7"/>
  <c r="CFM71" i="7"/>
  <c r="CFN71" i="7"/>
  <c r="CFO71" i="7"/>
  <c r="CFP71" i="7"/>
  <c r="CFQ71" i="7"/>
  <c r="CFR71" i="7"/>
  <c r="CFS71" i="7"/>
  <c r="CFT71" i="7"/>
  <c r="CFU71" i="7"/>
  <c r="CFV71" i="7"/>
  <c r="CFW71" i="7"/>
  <c r="CFX71" i="7"/>
  <c r="CFY71" i="7"/>
  <c r="CFZ71" i="7"/>
  <c r="CGA71" i="7"/>
  <c r="CGB71" i="7"/>
  <c r="CGC71" i="7"/>
  <c r="CGD71" i="7"/>
  <c r="CGE71" i="7"/>
  <c r="CGF71" i="7"/>
  <c r="CGG71" i="7"/>
  <c r="CGH71" i="7"/>
  <c r="CGI71" i="7"/>
  <c r="CGJ71" i="7"/>
  <c r="CGK71" i="7"/>
  <c r="CGL71" i="7"/>
  <c r="CGM71" i="7"/>
  <c r="CGN71" i="7"/>
  <c r="CGO71" i="7"/>
  <c r="CGP71" i="7"/>
  <c r="CGQ71" i="7"/>
  <c r="CGR71" i="7"/>
  <c r="CGS71" i="7"/>
  <c r="CGT71" i="7"/>
  <c r="CGU71" i="7"/>
  <c r="CGV71" i="7"/>
  <c r="CGW71" i="7"/>
  <c r="CGX71" i="7"/>
  <c r="CGY71" i="7"/>
  <c r="CGZ71" i="7"/>
  <c r="CHA71" i="7"/>
  <c r="CHB71" i="7"/>
  <c r="CHC71" i="7"/>
  <c r="CHD71" i="7"/>
  <c r="CHE71" i="7"/>
  <c r="CHF71" i="7"/>
  <c r="CHG71" i="7"/>
  <c r="CHH71" i="7"/>
  <c r="CHI71" i="7"/>
  <c r="CHJ71" i="7"/>
  <c r="CHK71" i="7"/>
  <c r="CHL71" i="7"/>
  <c r="CHM71" i="7"/>
  <c r="CHN71" i="7"/>
  <c r="CHO71" i="7"/>
  <c r="CHP71" i="7"/>
  <c r="CHQ71" i="7"/>
  <c r="CHR71" i="7"/>
  <c r="CHS71" i="7"/>
  <c r="CHT71" i="7"/>
  <c r="CHU71" i="7"/>
  <c r="CHV71" i="7"/>
  <c r="CHW71" i="7"/>
  <c r="CHX71" i="7"/>
  <c r="CHY71" i="7"/>
  <c r="CHZ71" i="7"/>
  <c r="CIA71" i="7"/>
  <c r="CIB71" i="7"/>
  <c r="CIC71" i="7"/>
  <c r="CID71" i="7"/>
  <c r="CIE71" i="7"/>
  <c r="CIF71" i="7"/>
  <c r="CIG71" i="7"/>
  <c r="CIH71" i="7"/>
  <c r="CII71" i="7"/>
  <c r="CIJ71" i="7"/>
  <c r="CIK71" i="7"/>
  <c r="CIL71" i="7"/>
  <c r="CIM71" i="7"/>
  <c r="CIN71" i="7"/>
  <c r="CIO71" i="7"/>
  <c r="CIP71" i="7"/>
  <c r="CIQ71" i="7"/>
  <c r="CIR71" i="7"/>
  <c r="CIS71" i="7"/>
  <c r="CIT71" i="7"/>
  <c r="CIU71" i="7"/>
  <c r="CIV71" i="7"/>
  <c r="CIW71" i="7"/>
  <c r="CIX71" i="7"/>
  <c r="CIY71" i="7"/>
  <c r="CIZ71" i="7"/>
  <c r="CJA71" i="7"/>
  <c r="CJB71" i="7"/>
  <c r="CJC71" i="7"/>
  <c r="CJD71" i="7"/>
  <c r="CJE71" i="7"/>
  <c r="CJF71" i="7"/>
  <c r="CJG71" i="7"/>
  <c r="CJH71" i="7"/>
  <c r="CJI71" i="7"/>
  <c r="CJJ71" i="7"/>
  <c r="CJK71" i="7"/>
  <c r="CJL71" i="7"/>
  <c r="CJM71" i="7"/>
  <c r="CJN71" i="7"/>
  <c r="CJO71" i="7"/>
  <c r="CJP71" i="7"/>
  <c r="CJQ71" i="7"/>
  <c r="CJR71" i="7"/>
  <c r="CJS71" i="7"/>
  <c r="CJT71" i="7"/>
  <c r="CJU71" i="7"/>
  <c r="CJV71" i="7"/>
  <c r="CJW71" i="7"/>
  <c r="CJX71" i="7"/>
  <c r="CJY71" i="7"/>
  <c r="CJZ71" i="7"/>
  <c r="CKA71" i="7"/>
  <c r="CKB71" i="7"/>
  <c r="CKC71" i="7"/>
  <c r="CKD71" i="7"/>
  <c r="CKE71" i="7"/>
  <c r="CKF71" i="7"/>
  <c r="CKG71" i="7"/>
  <c r="CKH71" i="7"/>
  <c r="CKI71" i="7"/>
  <c r="CKJ71" i="7"/>
  <c r="CKK71" i="7"/>
  <c r="CKL71" i="7"/>
  <c r="CKM71" i="7"/>
  <c r="CKN71" i="7"/>
  <c r="CKO71" i="7"/>
  <c r="CKP71" i="7"/>
  <c r="CKQ71" i="7"/>
  <c r="CKR71" i="7"/>
  <c r="CKS71" i="7"/>
  <c r="CKT71" i="7"/>
  <c r="CKU71" i="7"/>
  <c r="CKV71" i="7"/>
  <c r="CKW71" i="7"/>
  <c r="CKX71" i="7"/>
  <c r="CKY71" i="7"/>
  <c r="CKZ71" i="7"/>
  <c r="CLA71" i="7"/>
  <c r="CLB71" i="7"/>
  <c r="CLC71" i="7"/>
  <c r="CLD71" i="7"/>
  <c r="CLE71" i="7"/>
  <c r="CLF71" i="7"/>
  <c r="CLG71" i="7"/>
  <c r="CLH71" i="7"/>
  <c r="CLI71" i="7"/>
  <c r="CLJ71" i="7"/>
  <c r="CLK71" i="7"/>
  <c r="CLL71" i="7"/>
  <c r="CLM71" i="7"/>
  <c r="CLN71" i="7"/>
  <c r="CLO71" i="7"/>
  <c r="CLP71" i="7"/>
  <c r="CLQ71" i="7"/>
  <c r="CLR71" i="7"/>
  <c r="CLS71" i="7"/>
  <c r="CLT71" i="7"/>
  <c r="CLU71" i="7"/>
  <c r="CLV71" i="7"/>
  <c r="CLW71" i="7"/>
  <c r="CLX71" i="7"/>
  <c r="CLY71" i="7"/>
  <c r="CLZ71" i="7"/>
  <c r="CMA71" i="7"/>
  <c r="CMB71" i="7"/>
  <c r="CMC71" i="7"/>
  <c r="CMD71" i="7"/>
  <c r="CME71" i="7"/>
  <c r="CMF71" i="7"/>
  <c r="CMG71" i="7"/>
  <c r="CMH71" i="7"/>
  <c r="CMI71" i="7"/>
  <c r="CMJ71" i="7"/>
  <c r="CMK71" i="7"/>
  <c r="CML71" i="7"/>
  <c r="CMM71" i="7"/>
  <c r="CMN71" i="7"/>
  <c r="CMO71" i="7"/>
  <c r="CMP71" i="7"/>
  <c r="CMQ71" i="7"/>
  <c r="CMR71" i="7"/>
  <c r="CMS71" i="7"/>
  <c r="CMT71" i="7"/>
  <c r="CMU71" i="7"/>
  <c r="CMV71" i="7"/>
  <c r="CMW71" i="7"/>
  <c r="CMX71" i="7"/>
  <c r="CMY71" i="7"/>
  <c r="CMZ71" i="7"/>
  <c r="CNA71" i="7"/>
  <c r="CNB71" i="7"/>
  <c r="CNC71" i="7"/>
  <c r="CND71" i="7"/>
  <c r="CNE71" i="7"/>
  <c r="CNF71" i="7"/>
  <c r="CNG71" i="7"/>
  <c r="CNH71" i="7"/>
  <c r="CNI71" i="7"/>
  <c r="CNJ71" i="7"/>
  <c r="CNK71" i="7"/>
  <c r="CNL71" i="7"/>
  <c r="CNM71" i="7"/>
  <c r="CNN71" i="7"/>
  <c r="CNO71" i="7"/>
  <c r="CNP71" i="7"/>
  <c r="CNQ71" i="7"/>
  <c r="CNR71" i="7"/>
  <c r="CNS71" i="7"/>
  <c r="CNT71" i="7"/>
  <c r="CNU71" i="7"/>
  <c r="CNV71" i="7"/>
  <c r="CNW71" i="7"/>
  <c r="CNX71" i="7"/>
  <c r="CNY71" i="7"/>
  <c r="CNZ71" i="7"/>
  <c r="COA71" i="7"/>
  <c r="COB71" i="7"/>
  <c r="COC71" i="7"/>
  <c r="COD71" i="7"/>
  <c r="COE71" i="7"/>
  <c r="COF71" i="7"/>
  <c r="COG71" i="7"/>
  <c r="COH71" i="7"/>
  <c r="COI71" i="7"/>
  <c r="COJ71" i="7"/>
  <c r="COK71" i="7"/>
  <c r="COL71" i="7"/>
  <c r="COM71" i="7"/>
  <c r="CON71" i="7"/>
  <c r="COO71" i="7"/>
  <c r="COP71" i="7"/>
  <c r="COQ71" i="7"/>
  <c r="COR71" i="7"/>
  <c r="COS71" i="7"/>
  <c r="COT71" i="7"/>
  <c r="COU71" i="7"/>
  <c r="COV71" i="7"/>
  <c r="COW71" i="7"/>
  <c r="COX71" i="7"/>
  <c r="COY71" i="7"/>
  <c r="COZ71" i="7"/>
  <c r="CPA71" i="7"/>
  <c r="CPB71" i="7"/>
  <c r="CPC71" i="7"/>
  <c r="CPD71" i="7"/>
  <c r="CPE71" i="7"/>
  <c r="CPF71" i="7"/>
  <c r="CPG71" i="7"/>
  <c r="CPH71" i="7"/>
  <c r="CPI71" i="7"/>
  <c r="CPJ71" i="7"/>
  <c r="CPK71" i="7"/>
  <c r="CPL71" i="7"/>
  <c r="CPM71" i="7"/>
  <c r="CPN71" i="7"/>
  <c r="CPO71" i="7"/>
  <c r="CPP71" i="7"/>
  <c r="CPQ71" i="7"/>
  <c r="CPR71" i="7"/>
  <c r="CPS71" i="7"/>
  <c r="CPT71" i="7"/>
  <c r="CPU71" i="7"/>
  <c r="CPV71" i="7"/>
  <c r="CPW71" i="7"/>
  <c r="CPX71" i="7"/>
  <c r="CPY71" i="7"/>
  <c r="CPZ71" i="7"/>
  <c r="CQA71" i="7"/>
  <c r="CQB71" i="7"/>
  <c r="CQC71" i="7"/>
  <c r="CQD71" i="7"/>
  <c r="CQE71" i="7"/>
  <c r="CQF71" i="7"/>
  <c r="CQG71" i="7"/>
  <c r="CQH71" i="7"/>
  <c r="CQI71" i="7"/>
  <c r="CQJ71" i="7"/>
  <c r="CQK71" i="7"/>
  <c r="CQL71" i="7"/>
  <c r="CQM71" i="7"/>
  <c r="CQN71" i="7"/>
  <c r="CQO71" i="7"/>
  <c r="CQP71" i="7"/>
  <c r="CQQ71" i="7"/>
  <c r="CQR71" i="7"/>
  <c r="CQS71" i="7"/>
  <c r="CQT71" i="7"/>
  <c r="CQU71" i="7"/>
  <c r="CQV71" i="7"/>
  <c r="CQW71" i="7"/>
  <c r="CQX71" i="7"/>
  <c r="CQY71" i="7"/>
  <c r="CQZ71" i="7"/>
  <c r="CRA71" i="7"/>
  <c r="CRB71" i="7"/>
  <c r="CRC71" i="7"/>
  <c r="CRD71" i="7"/>
  <c r="CRE71" i="7"/>
  <c r="CRF71" i="7"/>
  <c r="CRG71" i="7"/>
  <c r="CRH71" i="7"/>
  <c r="CRI71" i="7"/>
  <c r="CRJ71" i="7"/>
  <c r="CRK71" i="7"/>
  <c r="CRL71" i="7"/>
  <c r="CRM71" i="7"/>
  <c r="CRN71" i="7"/>
  <c r="CRO71" i="7"/>
  <c r="CRP71" i="7"/>
  <c r="CRQ71" i="7"/>
  <c r="CRR71" i="7"/>
  <c r="CRS71" i="7"/>
  <c r="CRT71" i="7"/>
  <c r="CRU71" i="7"/>
  <c r="CRV71" i="7"/>
  <c r="CRW71" i="7"/>
  <c r="CRX71" i="7"/>
  <c r="CRY71" i="7"/>
  <c r="CRZ71" i="7"/>
  <c r="CSA71" i="7"/>
  <c r="CSB71" i="7"/>
  <c r="CSC71" i="7"/>
  <c r="CSD71" i="7"/>
  <c r="CSE71" i="7"/>
  <c r="CSF71" i="7"/>
  <c r="CSG71" i="7"/>
  <c r="CSH71" i="7"/>
  <c r="CSI71" i="7"/>
  <c r="CSJ71" i="7"/>
  <c r="CSK71" i="7"/>
  <c r="CSL71" i="7"/>
  <c r="CSM71" i="7"/>
  <c r="CSN71" i="7"/>
  <c r="CSO71" i="7"/>
  <c r="CSP71" i="7"/>
  <c r="CSQ71" i="7"/>
  <c r="CSR71" i="7"/>
  <c r="CSS71" i="7"/>
  <c r="CST71" i="7"/>
  <c r="CSU71" i="7"/>
  <c r="CSV71" i="7"/>
  <c r="CSW71" i="7"/>
  <c r="CSX71" i="7"/>
  <c r="CSY71" i="7"/>
  <c r="CSZ71" i="7"/>
  <c r="CTA71" i="7"/>
  <c r="CTB71" i="7"/>
  <c r="CTC71" i="7"/>
  <c r="CTD71" i="7"/>
  <c r="CTE71" i="7"/>
  <c r="CTF71" i="7"/>
  <c r="CTG71" i="7"/>
  <c r="CTH71" i="7"/>
  <c r="CTI71" i="7"/>
  <c r="CTJ71" i="7"/>
  <c r="CTK71" i="7"/>
  <c r="CTL71" i="7"/>
  <c r="CTM71" i="7"/>
  <c r="CTN71" i="7"/>
  <c r="CTO71" i="7"/>
  <c r="CTP71" i="7"/>
  <c r="CTQ71" i="7"/>
  <c r="CTR71" i="7"/>
  <c r="CTS71" i="7"/>
  <c r="CTT71" i="7"/>
  <c r="CTU71" i="7"/>
  <c r="CTV71" i="7"/>
  <c r="CTW71" i="7"/>
  <c r="CTX71" i="7"/>
  <c r="CTY71" i="7"/>
  <c r="CTZ71" i="7"/>
  <c r="CUA71" i="7"/>
  <c r="CUB71" i="7"/>
  <c r="CUC71" i="7"/>
  <c r="CUD71" i="7"/>
  <c r="CUE71" i="7"/>
  <c r="CUF71" i="7"/>
  <c r="CUG71" i="7"/>
  <c r="CUH71" i="7"/>
  <c r="CUI71" i="7"/>
  <c r="CUJ71" i="7"/>
  <c r="CUK71" i="7"/>
  <c r="CUL71" i="7"/>
  <c r="CUM71" i="7"/>
  <c r="CUN71" i="7"/>
  <c r="CUO71" i="7"/>
  <c r="CUP71" i="7"/>
  <c r="CUQ71" i="7"/>
  <c r="CUR71" i="7"/>
  <c r="CUS71" i="7"/>
  <c r="CUT71" i="7"/>
  <c r="CUU71" i="7"/>
  <c r="CUV71" i="7"/>
  <c r="CUW71" i="7"/>
  <c r="CUX71" i="7"/>
  <c r="CUY71" i="7"/>
  <c r="CUZ71" i="7"/>
  <c r="CVA71" i="7"/>
  <c r="CVB71" i="7"/>
  <c r="CVC71" i="7"/>
  <c r="CVD71" i="7"/>
  <c r="CVE71" i="7"/>
  <c r="CVF71" i="7"/>
  <c r="CVG71" i="7"/>
  <c r="CVH71" i="7"/>
  <c r="CVI71" i="7"/>
  <c r="CVJ71" i="7"/>
  <c r="CVK71" i="7"/>
  <c r="CVL71" i="7"/>
  <c r="CVM71" i="7"/>
  <c r="CVN71" i="7"/>
  <c r="CVO71" i="7"/>
  <c r="CVP71" i="7"/>
  <c r="CVQ71" i="7"/>
  <c r="CVR71" i="7"/>
  <c r="CVS71" i="7"/>
  <c r="CVT71" i="7"/>
  <c r="CVU71" i="7"/>
  <c r="CVV71" i="7"/>
  <c r="CVW71" i="7"/>
  <c r="CVX71" i="7"/>
  <c r="CVY71" i="7"/>
  <c r="CVZ71" i="7"/>
  <c r="CWA71" i="7"/>
  <c r="CWB71" i="7"/>
  <c r="CWC71" i="7"/>
  <c r="CWD71" i="7"/>
  <c r="CWE71" i="7"/>
  <c r="CWF71" i="7"/>
  <c r="CWG71" i="7"/>
  <c r="CWH71" i="7"/>
  <c r="CWI71" i="7"/>
  <c r="CWJ71" i="7"/>
  <c r="CWK71" i="7"/>
  <c r="CWL71" i="7"/>
  <c r="CWM71" i="7"/>
  <c r="CWN71" i="7"/>
  <c r="CWO71" i="7"/>
  <c r="CWP71" i="7"/>
  <c r="CWQ71" i="7"/>
  <c r="CWR71" i="7"/>
  <c r="CWS71" i="7"/>
  <c r="CWT71" i="7"/>
  <c r="CWU71" i="7"/>
  <c r="CWV71" i="7"/>
  <c r="CWW71" i="7"/>
  <c r="CWX71" i="7"/>
  <c r="CWY71" i="7"/>
  <c r="CWZ71" i="7"/>
  <c r="CXA71" i="7"/>
  <c r="CXB71" i="7"/>
  <c r="CXC71" i="7"/>
  <c r="CXD71" i="7"/>
  <c r="CXE71" i="7"/>
  <c r="CXF71" i="7"/>
  <c r="CXG71" i="7"/>
  <c r="CXH71" i="7"/>
  <c r="CXI71" i="7"/>
  <c r="CXJ71" i="7"/>
  <c r="CXK71" i="7"/>
  <c r="CXL71" i="7"/>
  <c r="CXM71" i="7"/>
  <c r="CXN71" i="7"/>
  <c r="CXO71" i="7"/>
  <c r="CXP71" i="7"/>
  <c r="CXQ71" i="7"/>
  <c r="CXR71" i="7"/>
  <c r="CXS71" i="7"/>
  <c r="CXT71" i="7"/>
  <c r="CXU71" i="7"/>
  <c r="CXV71" i="7"/>
  <c r="CXW71" i="7"/>
  <c r="CXX71" i="7"/>
  <c r="CXY71" i="7"/>
  <c r="CXZ71" i="7"/>
  <c r="CYA71" i="7"/>
  <c r="CYB71" i="7"/>
  <c r="CYC71" i="7"/>
  <c r="CYD71" i="7"/>
  <c r="CYE71" i="7"/>
  <c r="CYF71" i="7"/>
  <c r="CYG71" i="7"/>
  <c r="CYH71" i="7"/>
  <c r="CYI71" i="7"/>
  <c r="CYJ71" i="7"/>
  <c r="CYK71" i="7"/>
  <c r="CYL71" i="7"/>
  <c r="CYM71" i="7"/>
  <c r="CYN71" i="7"/>
  <c r="CYO71" i="7"/>
  <c r="CYP71" i="7"/>
  <c r="CYQ71" i="7"/>
  <c r="CYR71" i="7"/>
  <c r="CYS71" i="7"/>
  <c r="CYT71" i="7"/>
  <c r="CYU71" i="7"/>
  <c r="CYV71" i="7"/>
  <c r="CYW71" i="7"/>
  <c r="CYX71" i="7"/>
  <c r="CYY71" i="7"/>
  <c r="CYZ71" i="7"/>
  <c r="CZA71" i="7"/>
  <c r="CZB71" i="7"/>
  <c r="CZC71" i="7"/>
  <c r="CZD71" i="7"/>
  <c r="CZE71" i="7"/>
  <c r="CZF71" i="7"/>
  <c r="CZG71" i="7"/>
  <c r="CZH71" i="7"/>
  <c r="CZI71" i="7"/>
  <c r="CZJ71" i="7"/>
  <c r="CZK71" i="7"/>
  <c r="CZL71" i="7"/>
  <c r="CZM71" i="7"/>
  <c r="CZN71" i="7"/>
  <c r="CZO71" i="7"/>
  <c r="CZP71" i="7"/>
  <c r="CZQ71" i="7"/>
  <c r="CZR71" i="7"/>
  <c r="CZS71" i="7"/>
  <c r="CZT71" i="7"/>
  <c r="CZU71" i="7"/>
  <c r="CZV71" i="7"/>
  <c r="CZW71" i="7"/>
  <c r="CZX71" i="7"/>
  <c r="CZY71" i="7"/>
  <c r="CZZ71" i="7"/>
  <c r="DAA71" i="7"/>
  <c r="DAB71" i="7"/>
  <c r="DAC71" i="7"/>
  <c r="DAD71" i="7"/>
  <c r="DAE71" i="7"/>
  <c r="DAF71" i="7"/>
  <c r="DAG71" i="7"/>
  <c r="DAH71" i="7"/>
  <c r="DAI71" i="7"/>
  <c r="DAJ71" i="7"/>
  <c r="DAK71" i="7"/>
  <c r="DAL71" i="7"/>
  <c r="DAM71" i="7"/>
  <c r="DAN71" i="7"/>
  <c r="DAO71" i="7"/>
  <c r="DAP71" i="7"/>
  <c r="DAQ71" i="7"/>
  <c r="DAR71" i="7"/>
  <c r="DAS71" i="7"/>
  <c r="DAT71" i="7"/>
  <c r="DAU71" i="7"/>
  <c r="DAV71" i="7"/>
  <c r="DAW71" i="7"/>
  <c r="DAX71" i="7"/>
  <c r="DAY71" i="7"/>
  <c r="DAZ71" i="7"/>
  <c r="DBA71" i="7"/>
  <c r="DBB71" i="7"/>
  <c r="DBC71" i="7"/>
  <c r="DBD71" i="7"/>
  <c r="DBE71" i="7"/>
  <c r="DBF71" i="7"/>
  <c r="DBG71" i="7"/>
  <c r="DBH71" i="7"/>
  <c r="DBI71" i="7"/>
  <c r="DBJ71" i="7"/>
  <c r="DBK71" i="7"/>
  <c r="DBL71" i="7"/>
  <c r="DBM71" i="7"/>
  <c r="DBN71" i="7"/>
  <c r="DBO71" i="7"/>
  <c r="DBP71" i="7"/>
  <c r="DBQ71" i="7"/>
  <c r="DBR71" i="7"/>
  <c r="DBS71" i="7"/>
  <c r="DBT71" i="7"/>
  <c r="DBU71" i="7"/>
  <c r="DBV71" i="7"/>
  <c r="DBW71" i="7"/>
  <c r="DBX71" i="7"/>
  <c r="DBY71" i="7"/>
  <c r="DBZ71" i="7"/>
  <c r="DCA71" i="7"/>
  <c r="DCB71" i="7"/>
  <c r="DCC71" i="7"/>
  <c r="DCD71" i="7"/>
  <c r="DCE71" i="7"/>
  <c r="DCF71" i="7"/>
  <c r="DCG71" i="7"/>
  <c r="DCH71" i="7"/>
  <c r="DCI71" i="7"/>
  <c r="DCJ71" i="7"/>
  <c r="DCK71" i="7"/>
  <c r="DCL71" i="7"/>
  <c r="DCM71" i="7"/>
  <c r="DCN71" i="7"/>
  <c r="DCO71" i="7"/>
  <c r="DCP71" i="7"/>
  <c r="DCQ71" i="7"/>
  <c r="DCR71" i="7"/>
  <c r="DCS71" i="7"/>
  <c r="DCT71" i="7"/>
  <c r="DCU71" i="7"/>
  <c r="DCV71" i="7"/>
  <c r="DCW71" i="7"/>
  <c r="DCX71" i="7"/>
  <c r="DCY71" i="7"/>
  <c r="DCZ71" i="7"/>
  <c r="DDA71" i="7"/>
  <c r="DDB71" i="7"/>
  <c r="DDC71" i="7"/>
  <c r="DDD71" i="7"/>
  <c r="DDE71" i="7"/>
  <c r="DDF71" i="7"/>
  <c r="DDG71" i="7"/>
  <c r="DDH71" i="7"/>
  <c r="DDI71" i="7"/>
  <c r="DDJ71" i="7"/>
  <c r="DDK71" i="7"/>
  <c r="DDL71" i="7"/>
  <c r="DDM71" i="7"/>
  <c r="DDN71" i="7"/>
  <c r="DDO71" i="7"/>
  <c r="DDP71" i="7"/>
  <c r="DDQ71" i="7"/>
  <c r="DDR71" i="7"/>
  <c r="DDS71" i="7"/>
  <c r="DDT71" i="7"/>
  <c r="DDU71" i="7"/>
  <c r="DDV71" i="7"/>
  <c r="DDW71" i="7"/>
  <c r="DDX71" i="7"/>
  <c r="DDY71" i="7"/>
  <c r="DDZ71" i="7"/>
  <c r="DEA71" i="7"/>
  <c r="DEB71" i="7"/>
  <c r="DEC71" i="7"/>
  <c r="DED71" i="7"/>
  <c r="DEE71" i="7"/>
  <c r="DEF71" i="7"/>
  <c r="DEG71" i="7"/>
  <c r="DEH71" i="7"/>
  <c r="DEI71" i="7"/>
  <c r="DEJ71" i="7"/>
  <c r="DEK71" i="7"/>
  <c r="DEL71" i="7"/>
  <c r="DEM71" i="7"/>
  <c r="DEN71" i="7"/>
  <c r="DEO71" i="7"/>
  <c r="DEP71" i="7"/>
  <c r="DEQ71" i="7"/>
  <c r="DER71" i="7"/>
  <c r="DES71" i="7"/>
  <c r="DET71" i="7"/>
  <c r="DEU71" i="7"/>
  <c r="DEV71" i="7"/>
  <c r="DEW71" i="7"/>
  <c r="DEX71" i="7"/>
  <c r="DEY71" i="7"/>
  <c r="DEZ71" i="7"/>
  <c r="DFA71" i="7"/>
  <c r="DFB71" i="7"/>
  <c r="DFC71" i="7"/>
  <c r="DFD71" i="7"/>
  <c r="DFE71" i="7"/>
  <c r="DFF71" i="7"/>
  <c r="DFG71" i="7"/>
  <c r="DFH71" i="7"/>
  <c r="DFI71" i="7"/>
  <c r="DFJ71" i="7"/>
  <c r="DFK71" i="7"/>
  <c r="DFL71" i="7"/>
  <c r="DFM71" i="7"/>
  <c r="DFN71" i="7"/>
  <c r="DFO71" i="7"/>
  <c r="DFP71" i="7"/>
  <c r="DFQ71" i="7"/>
  <c r="DFR71" i="7"/>
  <c r="DFS71" i="7"/>
  <c r="DFT71" i="7"/>
  <c r="DFU71" i="7"/>
  <c r="DFV71" i="7"/>
  <c r="DFW71" i="7"/>
  <c r="DFX71" i="7"/>
  <c r="DFY71" i="7"/>
  <c r="DFZ71" i="7"/>
  <c r="DGA71" i="7"/>
  <c r="DGB71" i="7"/>
  <c r="DGC71" i="7"/>
  <c r="DGD71" i="7"/>
  <c r="DGE71" i="7"/>
  <c r="DGF71" i="7"/>
  <c r="DGG71" i="7"/>
  <c r="DGH71" i="7"/>
  <c r="DGI71" i="7"/>
  <c r="DGJ71" i="7"/>
  <c r="DGK71" i="7"/>
  <c r="DGL71" i="7"/>
  <c r="DGM71" i="7"/>
  <c r="DGN71" i="7"/>
  <c r="DGO71" i="7"/>
  <c r="DGP71" i="7"/>
  <c r="DGQ71" i="7"/>
  <c r="DGR71" i="7"/>
  <c r="DGS71" i="7"/>
  <c r="DGT71" i="7"/>
  <c r="DGU71" i="7"/>
  <c r="DGV71" i="7"/>
  <c r="DGW71" i="7"/>
  <c r="DGX71" i="7"/>
  <c r="DGY71" i="7"/>
  <c r="DGZ71" i="7"/>
  <c r="DHA71" i="7"/>
  <c r="DHB71" i="7"/>
  <c r="DHC71" i="7"/>
  <c r="DHD71" i="7"/>
  <c r="DHE71" i="7"/>
  <c r="DHF71" i="7"/>
  <c r="DHG71" i="7"/>
  <c r="DHH71" i="7"/>
  <c r="DHI71" i="7"/>
  <c r="DHJ71" i="7"/>
  <c r="DHK71" i="7"/>
  <c r="DHL71" i="7"/>
  <c r="DHM71" i="7"/>
  <c r="DHN71" i="7"/>
  <c r="DHO71" i="7"/>
  <c r="DHP71" i="7"/>
  <c r="DHQ71" i="7"/>
  <c r="DHR71" i="7"/>
  <c r="DHS71" i="7"/>
  <c r="DHT71" i="7"/>
  <c r="DHU71" i="7"/>
  <c r="DHV71" i="7"/>
  <c r="DHW71" i="7"/>
  <c r="DHX71" i="7"/>
  <c r="DHY71" i="7"/>
  <c r="DHZ71" i="7"/>
  <c r="DIA71" i="7"/>
  <c r="DIB71" i="7"/>
  <c r="DIC71" i="7"/>
  <c r="DID71" i="7"/>
  <c r="DIE71" i="7"/>
  <c r="DIF71" i="7"/>
  <c r="DIG71" i="7"/>
  <c r="DIH71" i="7"/>
  <c r="DII71" i="7"/>
  <c r="DIJ71" i="7"/>
  <c r="DIK71" i="7"/>
  <c r="DIL71" i="7"/>
  <c r="DIM71" i="7"/>
  <c r="DIN71" i="7"/>
  <c r="DIO71" i="7"/>
  <c r="DIP71" i="7"/>
  <c r="DIQ71" i="7"/>
  <c r="DIR71" i="7"/>
  <c r="DIS71" i="7"/>
  <c r="DIT71" i="7"/>
  <c r="DIU71" i="7"/>
  <c r="DIV71" i="7"/>
  <c r="DIW71" i="7"/>
  <c r="DIX71" i="7"/>
  <c r="DIY71" i="7"/>
  <c r="DIZ71" i="7"/>
  <c r="DJA71" i="7"/>
  <c r="DJB71" i="7"/>
  <c r="DJC71" i="7"/>
  <c r="DJD71" i="7"/>
  <c r="DJE71" i="7"/>
  <c r="DJF71" i="7"/>
  <c r="DJG71" i="7"/>
  <c r="DJH71" i="7"/>
  <c r="DJI71" i="7"/>
  <c r="DJJ71" i="7"/>
  <c r="DJK71" i="7"/>
  <c r="DJL71" i="7"/>
  <c r="DJM71" i="7"/>
  <c r="DJN71" i="7"/>
  <c r="DJO71" i="7"/>
  <c r="DJP71" i="7"/>
  <c r="DJQ71" i="7"/>
  <c r="DJR71" i="7"/>
  <c r="DJS71" i="7"/>
  <c r="DJT71" i="7"/>
  <c r="DJU71" i="7"/>
  <c r="DJV71" i="7"/>
  <c r="DJW71" i="7"/>
  <c r="DJX71" i="7"/>
  <c r="DJY71" i="7"/>
  <c r="DJZ71" i="7"/>
  <c r="DKA71" i="7"/>
  <c r="DKB71" i="7"/>
  <c r="DKC71" i="7"/>
  <c r="DKD71" i="7"/>
  <c r="DKE71" i="7"/>
  <c r="DKF71" i="7"/>
  <c r="DKG71" i="7"/>
  <c r="DKH71" i="7"/>
  <c r="DKI71" i="7"/>
  <c r="DKJ71" i="7"/>
  <c r="DKK71" i="7"/>
  <c r="DKL71" i="7"/>
  <c r="DKM71" i="7"/>
  <c r="DKN71" i="7"/>
  <c r="DKO71" i="7"/>
  <c r="DKP71" i="7"/>
  <c r="DKQ71" i="7"/>
  <c r="DKR71" i="7"/>
  <c r="DKS71" i="7"/>
  <c r="DKT71" i="7"/>
  <c r="DKU71" i="7"/>
  <c r="DKV71" i="7"/>
  <c r="DKW71" i="7"/>
  <c r="DKX71" i="7"/>
  <c r="DKY71" i="7"/>
  <c r="DKZ71" i="7"/>
  <c r="DLA71" i="7"/>
  <c r="DLB71" i="7"/>
  <c r="DLC71" i="7"/>
  <c r="DLD71" i="7"/>
  <c r="DLE71" i="7"/>
  <c r="DLF71" i="7"/>
  <c r="DLG71" i="7"/>
  <c r="DLH71" i="7"/>
  <c r="DLI71" i="7"/>
  <c r="DLJ71" i="7"/>
  <c r="DLK71" i="7"/>
  <c r="DLL71" i="7"/>
  <c r="DLM71" i="7"/>
  <c r="DLN71" i="7"/>
  <c r="DLO71" i="7"/>
  <c r="DLP71" i="7"/>
  <c r="DLQ71" i="7"/>
  <c r="DLR71" i="7"/>
  <c r="DLS71" i="7"/>
  <c r="DLT71" i="7"/>
  <c r="DLU71" i="7"/>
  <c r="DLV71" i="7"/>
  <c r="DLW71" i="7"/>
  <c r="DLX71" i="7"/>
  <c r="DLY71" i="7"/>
  <c r="DLZ71" i="7"/>
  <c r="DMA71" i="7"/>
  <c r="DMB71" i="7"/>
  <c r="DMC71" i="7"/>
  <c r="DMD71" i="7"/>
  <c r="DME71" i="7"/>
  <c r="DMF71" i="7"/>
  <c r="DMG71" i="7"/>
  <c r="DMH71" i="7"/>
  <c r="DMI71" i="7"/>
  <c r="DMJ71" i="7"/>
  <c r="DMK71" i="7"/>
  <c r="DML71" i="7"/>
  <c r="DMM71" i="7"/>
  <c r="DMN71" i="7"/>
  <c r="DMO71" i="7"/>
  <c r="DMP71" i="7"/>
  <c r="DMQ71" i="7"/>
  <c r="DMR71" i="7"/>
  <c r="DMS71" i="7"/>
  <c r="DMT71" i="7"/>
  <c r="DMU71" i="7"/>
  <c r="DMV71" i="7"/>
  <c r="DMW71" i="7"/>
  <c r="DMX71" i="7"/>
  <c r="DMY71" i="7"/>
  <c r="DMZ71" i="7"/>
  <c r="DNA71" i="7"/>
  <c r="DNB71" i="7"/>
  <c r="DNC71" i="7"/>
  <c r="DND71" i="7"/>
  <c r="DNE71" i="7"/>
  <c r="DNF71" i="7"/>
  <c r="DNG71" i="7"/>
  <c r="DNH71" i="7"/>
  <c r="DNI71" i="7"/>
  <c r="DNJ71" i="7"/>
  <c r="DNK71" i="7"/>
  <c r="DNL71" i="7"/>
  <c r="DNM71" i="7"/>
  <c r="DNN71" i="7"/>
  <c r="DNO71" i="7"/>
  <c r="DNP71" i="7"/>
  <c r="DNQ71" i="7"/>
  <c r="DNR71" i="7"/>
  <c r="DNS71" i="7"/>
  <c r="DNT71" i="7"/>
  <c r="DNU71" i="7"/>
  <c r="DNV71" i="7"/>
  <c r="DNW71" i="7"/>
  <c r="DNX71" i="7"/>
  <c r="DNY71" i="7"/>
  <c r="DNZ71" i="7"/>
  <c r="DOA71" i="7"/>
  <c r="DOB71" i="7"/>
  <c r="DOC71" i="7"/>
  <c r="DOD71" i="7"/>
  <c r="DOE71" i="7"/>
  <c r="DOF71" i="7"/>
  <c r="DOG71" i="7"/>
  <c r="DOH71" i="7"/>
  <c r="DOI71" i="7"/>
  <c r="DOJ71" i="7"/>
  <c r="DOK71" i="7"/>
  <c r="DOL71" i="7"/>
  <c r="DOM71" i="7"/>
  <c r="DON71" i="7"/>
  <c r="DOO71" i="7"/>
  <c r="DOP71" i="7"/>
  <c r="DOQ71" i="7"/>
  <c r="DOR71" i="7"/>
  <c r="DOS71" i="7"/>
  <c r="DOT71" i="7"/>
  <c r="DOU71" i="7"/>
  <c r="DOV71" i="7"/>
  <c r="DOW71" i="7"/>
  <c r="DOX71" i="7"/>
  <c r="DOY71" i="7"/>
  <c r="DOZ71" i="7"/>
  <c r="DPA71" i="7"/>
  <c r="DPB71" i="7"/>
  <c r="DPC71" i="7"/>
  <c r="DPD71" i="7"/>
  <c r="DPE71" i="7"/>
  <c r="DPF71" i="7"/>
  <c r="DPG71" i="7"/>
  <c r="DPH71" i="7"/>
  <c r="DPI71" i="7"/>
  <c r="DPJ71" i="7"/>
  <c r="DPK71" i="7"/>
  <c r="DPL71" i="7"/>
  <c r="DPM71" i="7"/>
  <c r="DPN71" i="7"/>
  <c r="DPO71" i="7"/>
  <c r="DPP71" i="7"/>
  <c r="DPQ71" i="7"/>
  <c r="DPR71" i="7"/>
  <c r="DPS71" i="7"/>
  <c r="DPT71" i="7"/>
  <c r="DPU71" i="7"/>
  <c r="DPV71" i="7"/>
  <c r="DPW71" i="7"/>
  <c r="DPX71" i="7"/>
  <c r="DPY71" i="7"/>
  <c r="DPZ71" i="7"/>
  <c r="DQA71" i="7"/>
  <c r="DQB71" i="7"/>
  <c r="DQC71" i="7"/>
  <c r="DQD71" i="7"/>
  <c r="DQE71" i="7"/>
  <c r="DQF71" i="7"/>
  <c r="DQG71" i="7"/>
  <c r="DQH71" i="7"/>
  <c r="DQI71" i="7"/>
  <c r="DQJ71" i="7"/>
  <c r="DQK71" i="7"/>
  <c r="DQL71" i="7"/>
  <c r="DQM71" i="7"/>
  <c r="DQN71" i="7"/>
  <c r="DQO71" i="7"/>
  <c r="DQP71" i="7"/>
  <c r="DQQ71" i="7"/>
  <c r="DQR71" i="7"/>
  <c r="DQS71" i="7"/>
  <c r="DQT71" i="7"/>
  <c r="DQU71" i="7"/>
  <c r="DQV71" i="7"/>
  <c r="DQW71" i="7"/>
  <c r="DQX71" i="7"/>
  <c r="DQY71" i="7"/>
  <c r="DQZ71" i="7"/>
  <c r="DRA71" i="7"/>
  <c r="DRB71" i="7"/>
  <c r="DRC71" i="7"/>
  <c r="DRD71" i="7"/>
  <c r="DRE71" i="7"/>
  <c r="DRF71" i="7"/>
  <c r="DRG71" i="7"/>
  <c r="DRH71" i="7"/>
  <c r="DRI71" i="7"/>
  <c r="DRJ71" i="7"/>
  <c r="DRK71" i="7"/>
  <c r="DRL71" i="7"/>
  <c r="DRM71" i="7"/>
  <c r="DRN71" i="7"/>
  <c r="DRO71" i="7"/>
  <c r="DRP71" i="7"/>
  <c r="DRQ71" i="7"/>
  <c r="DRR71" i="7"/>
  <c r="DRS71" i="7"/>
  <c r="DRT71" i="7"/>
  <c r="DRU71" i="7"/>
  <c r="DRV71" i="7"/>
  <c r="DRW71" i="7"/>
  <c r="DRX71" i="7"/>
  <c r="DRY71" i="7"/>
  <c r="DRZ71" i="7"/>
  <c r="DSA71" i="7"/>
  <c r="DSB71" i="7"/>
  <c r="DSC71" i="7"/>
  <c r="DSD71" i="7"/>
  <c r="DSE71" i="7"/>
  <c r="DSF71" i="7"/>
  <c r="DSG71" i="7"/>
  <c r="DSH71" i="7"/>
  <c r="DSI71" i="7"/>
  <c r="DSJ71" i="7"/>
  <c r="DSK71" i="7"/>
  <c r="DSL71" i="7"/>
  <c r="DSM71" i="7"/>
  <c r="DSN71" i="7"/>
  <c r="DSO71" i="7"/>
  <c r="DSP71" i="7"/>
  <c r="DSQ71" i="7"/>
  <c r="DSR71" i="7"/>
  <c r="DSS71" i="7"/>
  <c r="DST71" i="7"/>
  <c r="DSU71" i="7"/>
  <c r="DSV71" i="7"/>
  <c r="DSW71" i="7"/>
  <c r="DSX71" i="7"/>
  <c r="DSY71" i="7"/>
  <c r="DSZ71" i="7"/>
  <c r="DTA71" i="7"/>
  <c r="DTB71" i="7"/>
  <c r="DTC71" i="7"/>
  <c r="DTD71" i="7"/>
  <c r="DTE71" i="7"/>
  <c r="DTF71" i="7"/>
  <c r="DTG71" i="7"/>
  <c r="DTH71" i="7"/>
  <c r="DTI71" i="7"/>
  <c r="DTJ71" i="7"/>
  <c r="DTK71" i="7"/>
  <c r="DTL71" i="7"/>
  <c r="DTM71" i="7"/>
  <c r="DTN71" i="7"/>
  <c r="DTO71" i="7"/>
  <c r="DTP71" i="7"/>
  <c r="DTQ71" i="7"/>
  <c r="DTR71" i="7"/>
  <c r="DTS71" i="7"/>
  <c r="DTT71" i="7"/>
  <c r="DTU71" i="7"/>
  <c r="DTV71" i="7"/>
  <c r="DTW71" i="7"/>
  <c r="DTX71" i="7"/>
  <c r="DTY71" i="7"/>
  <c r="DTZ71" i="7"/>
  <c r="DUA71" i="7"/>
  <c r="DUB71" i="7"/>
  <c r="DUC71" i="7"/>
  <c r="DUD71" i="7"/>
  <c r="DUE71" i="7"/>
  <c r="DUF71" i="7"/>
  <c r="DUG71" i="7"/>
  <c r="DUH71" i="7"/>
  <c r="DUI71" i="7"/>
  <c r="DUJ71" i="7"/>
  <c r="DUK71" i="7"/>
  <c r="DUL71" i="7"/>
  <c r="DUM71" i="7"/>
  <c r="DUN71" i="7"/>
  <c r="DUO71" i="7"/>
  <c r="DUP71" i="7"/>
  <c r="DUQ71" i="7"/>
  <c r="DUR71" i="7"/>
  <c r="DUS71" i="7"/>
  <c r="DUT71" i="7"/>
  <c r="DUU71" i="7"/>
  <c r="DUV71" i="7"/>
  <c r="DUW71" i="7"/>
  <c r="DUX71" i="7"/>
  <c r="DUY71" i="7"/>
  <c r="DUZ71" i="7"/>
  <c r="DVA71" i="7"/>
  <c r="DVB71" i="7"/>
  <c r="DVC71" i="7"/>
  <c r="DVD71" i="7"/>
  <c r="DVE71" i="7"/>
  <c r="DVF71" i="7"/>
  <c r="DVG71" i="7"/>
  <c r="DVH71" i="7"/>
  <c r="DVI71" i="7"/>
  <c r="DVJ71" i="7"/>
  <c r="DVK71" i="7"/>
  <c r="DVL71" i="7"/>
  <c r="DVM71" i="7"/>
  <c r="DVN71" i="7"/>
  <c r="DVO71" i="7"/>
  <c r="DVP71" i="7"/>
  <c r="DVQ71" i="7"/>
  <c r="DVR71" i="7"/>
  <c r="DVS71" i="7"/>
  <c r="DVT71" i="7"/>
  <c r="DVU71" i="7"/>
  <c r="DVV71" i="7"/>
  <c r="DVW71" i="7"/>
  <c r="DVX71" i="7"/>
  <c r="DVY71" i="7"/>
  <c r="DVZ71" i="7"/>
  <c r="DWA71" i="7"/>
  <c r="DWB71" i="7"/>
  <c r="DWC71" i="7"/>
  <c r="DWD71" i="7"/>
  <c r="DWE71" i="7"/>
  <c r="DWF71" i="7"/>
  <c r="DWG71" i="7"/>
  <c r="DWH71" i="7"/>
  <c r="DWI71" i="7"/>
  <c r="DWJ71" i="7"/>
  <c r="DWK71" i="7"/>
  <c r="DWL71" i="7"/>
  <c r="DWM71" i="7"/>
  <c r="DWN71" i="7"/>
  <c r="DWO71" i="7"/>
  <c r="DWP71" i="7"/>
  <c r="DWQ71" i="7"/>
  <c r="DWR71" i="7"/>
  <c r="DWS71" i="7"/>
  <c r="DWT71" i="7"/>
  <c r="DWU71" i="7"/>
  <c r="DWV71" i="7"/>
  <c r="DWW71" i="7"/>
  <c r="DWX71" i="7"/>
  <c r="DWY71" i="7"/>
  <c r="DWZ71" i="7"/>
  <c r="DXA71" i="7"/>
  <c r="DXB71" i="7"/>
  <c r="DXC71" i="7"/>
  <c r="DXD71" i="7"/>
  <c r="DXE71" i="7"/>
  <c r="DXF71" i="7"/>
  <c r="DXG71" i="7"/>
  <c r="DXH71" i="7"/>
  <c r="DXI71" i="7"/>
  <c r="DXJ71" i="7"/>
  <c r="DXK71" i="7"/>
  <c r="DXL71" i="7"/>
  <c r="DXM71" i="7"/>
  <c r="DXN71" i="7"/>
  <c r="DXO71" i="7"/>
  <c r="DXP71" i="7"/>
  <c r="DXQ71" i="7"/>
  <c r="DXR71" i="7"/>
  <c r="DXS71" i="7"/>
  <c r="DXT71" i="7"/>
  <c r="DXU71" i="7"/>
  <c r="DXV71" i="7"/>
  <c r="DXW71" i="7"/>
  <c r="DXX71" i="7"/>
  <c r="DXY71" i="7"/>
  <c r="DXZ71" i="7"/>
  <c r="DYA71" i="7"/>
  <c r="DYB71" i="7"/>
  <c r="DYC71" i="7"/>
  <c r="DYD71" i="7"/>
  <c r="DYE71" i="7"/>
  <c r="DYF71" i="7"/>
  <c r="DYG71" i="7"/>
  <c r="DYH71" i="7"/>
  <c r="DYI71" i="7"/>
  <c r="DYJ71" i="7"/>
  <c r="DYK71" i="7"/>
  <c r="DYL71" i="7"/>
  <c r="DYM71" i="7"/>
  <c r="DYN71" i="7"/>
  <c r="DYO71" i="7"/>
  <c r="DYP71" i="7"/>
  <c r="DYQ71" i="7"/>
  <c r="DYR71" i="7"/>
  <c r="DYS71" i="7"/>
  <c r="DYT71" i="7"/>
  <c r="DYU71" i="7"/>
  <c r="DYV71" i="7"/>
  <c r="DYW71" i="7"/>
  <c r="DYX71" i="7"/>
  <c r="DYY71" i="7"/>
  <c r="DYZ71" i="7"/>
  <c r="DZA71" i="7"/>
  <c r="DZB71" i="7"/>
  <c r="DZC71" i="7"/>
  <c r="DZD71" i="7"/>
  <c r="DZE71" i="7"/>
  <c r="DZF71" i="7"/>
  <c r="DZG71" i="7"/>
  <c r="DZH71" i="7"/>
  <c r="DZI71" i="7"/>
  <c r="DZJ71" i="7"/>
  <c r="DZK71" i="7"/>
  <c r="DZL71" i="7"/>
  <c r="DZM71" i="7"/>
  <c r="DZN71" i="7"/>
  <c r="DZO71" i="7"/>
  <c r="DZP71" i="7"/>
  <c r="DZQ71" i="7"/>
  <c r="DZR71" i="7"/>
  <c r="DZS71" i="7"/>
  <c r="DZT71" i="7"/>
  <c r="DZU71" i="7"/>
  <c r="DZV71" i="7"/>
  <c r="DZW71" i="7"/>
  <c r="DZX71" i="7"/>
  <c r="DZY71" i="7"/>
  <c r="DZZ71" i="7"/>
  <c r="EAA71" i="7"/>
  <c r="EAB71" i="7"/>
  <c r="EAC71" i="7"/>
  <c r="EAD71" i="7"/>
  <c r="EAE71" i="7"/>
  <c r="EAF71" i="7"/>
  <c r="EAG71" i="7"/>
  <c r="EAH71" i="7"/>
  <c r="EAI71" i="7"/>
  <c r="EAJ71" i="7"/>
  <c r="EAK71" i="7"/>
  <c r="EAL71" i="7"/>
  <c r="EAM71" i="7"/>
  <c r="EAN71" i="7"/>
  <c r="EAO71" i="7"/>
  <c r="EAP71" i="7"/>
  <c r="EAQ71" i="7"/>
  <c r="EAR71" i="7"/>
  <c r="EAS71" i="7"/>
  <c r="EAT71" i="7"/>
  <c r="EAU71" i="7"/>
  <c r="EAV71" i="7"/>
  <c r="EAW71" i="7"/>
  <c r="EAX71" i="7"/>
  <c r="EAY71" i="7"/>
  <c r="EAZ71" i="7"/>
  <c r="EBA71" i="7"/>
  <c r="EBB71" i="7"/>
  <c r="EBC71" i="7"/>
  <c r="EBD71" i="7"/>
  <c r="EBE71" i="7"/>
  <c r="EBF71" i="7"/>
  <c r="EBG71" i="7"/>
  <c r="EBH71" i="7"/>
  <c r="EBI71" i="7"/>
  <c r="EBJ71" i="7"/>
  <c r="EBK71" i="7"/>
  <c r="EBL71" i="7"/>
  <c r="EBM71" i="7"/>
  <c r="EBN71" i="7"/>
  <c r="EBO71" i="7"/>
  <c r="EBP71" i="7"/>
  <c r="EBQ71" i="7"/>
  <c r="EBR71" i="7"/>
  <c r="EBS71" i="7"/>
  <c r="EBT71" i="7"/>
  <c r="EBU71" i="7"/>
  <c r="EBV71" i="7"/>
  <c r="EBW71" i="7"/>
  <c r="EBX71" i="7"/>
  <c r="EBY71" i="7"/>
  <c r="EBZ71" i="7"/>
  <c r="ECA71" i="7"/>
  <c r="ECB71" i="7"/>
  <c r="ECC71" i="7"/>
  <c r="ECD71" i="7"/>
  <c r="ECE71" i="7"/>
  <c r="ECF71" i="7"/>
  <c r="ECG71" i="7"/>
  <c r="ECH71" i="7"/>
  <c r="ECI71" i="7"/>
  <c r="ECJ71" i="7"/>
  <c r="ECK71" i="7"/>
  <c r="ECL71" i="7"/>
  <c r="ECM71" i="7"/>
  <c r="ECN71" i="7"/>
  <c r="ECO71" i="7"/>
  <c r="ECP71" i="7"/>
  <c r="ECQ71" i="7"/>
  <c r="ECR71" i="7"/>
  <c r="ECS71" i="7"/>
  <c r="ECT71" i="7"/>
  <c r="ECU71" i="7"/>
  <c r="ECV71" i="7"/>
  <c r="ECW71" i="7"/>
  <c r="ECX71" i="7"/>
  <c r="ECY71" i="7"/>
  <c r="ECZ71" i="7"/>
  <c r="EDA71" i="7"/>
  <c r="EDB71" i="7"/>
  <c r="EDC71" i="7"/>
  <c r="EDD71" i="7"/>
  <c r="EDE71" i="7"/>
  <c r="EDF71" i="7"/>
  <c r="EDG71" i="7"/>
  <c r="EDH71" i="7"/>
  <c r="EDI71" i="7"/>
  <c r="EDJ71" i="7"/>
  <c r="EDK71" i="7"/>
  <c r="EDL71" i="7"/>
  <c r="EDM71" i="7"/>
  <c r="EDN71" i="7"/>
  <c r="EDO71" i="7"/>
  <c r="EDP71" i="7"/>
  <c r="EDQ71" i="7"/>
  <c r="EDR71" i="7"/>
  <c r="EDS71" i="7"/>
  <c r="EDT71" i="7"/>
  <c r="EDU71" i="7"/>
  <c r="EDV71" i="7"/>
  <c r="EDW71" i="7"/>
  <c r="EDX71" i="7"/>
  <c r="EDY71" i="7"/>
  <c r="EDZ71" i="7"/>
  <c r="EEA71" i="7"/>
  <c r="EEB71" i="7"/>
  <c r="EEC71" i="7"/>
  <c r="EED71" i="7"/>
  <c r="EEE71" i="7"/>
  <c r="EEF71" i="7"/>
  <c r="EEG71" i="7"/>
  <c r="EEH71" i="7"/>
  <c r="EEI71" i="7"/>
  <c r="EEJ71" i="7"/>
  <c r="EEK71" i="7"/>
  <c r="EEL71" i="7"/>
  <c r="EEM71" i="7"/>
  <c r="EEN71" i="7"/>
  <c r="EEO71" i="7"/>
  <c r="EEP71" i="7"/>
  <c r="EEQ71" i="7"/>
  <c r="EER71" i="7"/>
  <c r="EES71" i="7"/>
  <c r="EET71" i="7"/>
  <c r="EEU71" i="7"/>
  <c r="EEV71" i="7"/>
  <c r="EEW71" i="7"/>
  <c r="EEX71" i="7"/>
  <c r="EEY71" i="7"/>
  <c r="EEZ71" i="7"/>
  <c r="EFA71" i="7"/>
  <c r="EFB71" i="7"/>
  <c r="EFC71" i="7"/>
  <c r="EFD71" i="7"/>
  <c r="EFE71" i="7"/>
  <c r="EFF71" i="7"/>
  <c r="EFG71" i="7"/>
  <c r="EFH71" i="7"/>
  <c r="EFI71" i="7"/>
  <c r="EFJ71" i="7"/>
  <c r="EFK71" i="7"/>
  <c r="EFL71" i="7"/>
  <c r="EFM71" i="7"/>
  <c r="EFN71" i="7"/>
  <c r="EFO71" i="7"/>
  <c r="EFP71" i="7"/>
  <c r="EFQ71" i="7"/>
  <c r="EFR71" i="7"/>
  <c r="EFS71" i="7"/>
  <c r="EFT71" i="7"/>
  <c r="EFU71" i="7"/>
  <c r="EFV71" i="7"/>
  <c r="EFW71" i="7"/>
  <c r="EFX71" i="7"/>
  <c r="EFY71" i="7"/>
  <c r="EFZ71" i="7"/>
  <c r="EGA71" i="7"/>
  <c r="EGB71" i="7"/>
  <c r="EGC71" i="7"/>
  <c r="EGD71" i="7"/>
  <c r="EGE71" i="7"/>
  <c r="EGF71" i="7"/>
  <c r="EGG71" i="7"/>
  <c r="EGH71" i="7"/>
  <c r="EGI71" i="7"/>
  <c r="EGJ71" i="7"/>
  <c r="EGK71" i="7"/>
  <c r="EGL71" i="7"/>
  <c r="EGM71" i="7"/>
  <c r="EGN71" i="7"/>
  <c r="EGO71" i="7"/>
  <c r="EGP71" i="7"/>
  <c r="EGQ71" i="7"/>
  <c r="EGR71" i="7"/>
  <c r="EGS71" i="7"/>
  <c r="EGT71" i="7"/>
  <c r="EGU71" i="7"/>
  <c r="EGV71" i="7"/>
  <c r="EGW71" i="7"/>
  <c r="EGX71" i="7"/>
  <c r="EGY71" i="7"/>
  <c r="EGZ71" i="7"/>
  <c r="EHA71" i="7"/>
  <c r="EHB71" i="7"/>
  <c r="EHC71" i="7"/>
  <c r="EHD71" i="7"/>
  <c r="EHE71" i="7"/>
  <c r="EHF71" i="7"/>
  <c r="EHG71" i="7"/>
  <c r="EHH71" i="7"/>
  <c r="EHI71" i="7"/>
  <c r="EHJ71" i="7"/>
  <c r="EHK71" i="7"/>
  <c r="EHL71" i="7"/>
  <c r="EHM71" i="7"/>
  <c r="EHN71" i="7"/>
  <c r="EHO71" i="7"/>
  <c r="EHP71" i="7"/>
  <c r="EHQ71" i="7"/>
  <c r="EHR71" i="7"/>
  <c r="EHS71" i="7"/>
  <c r="EHT71" i="7"/>
  <c r="EHU71" i="7"/>
  <c r="EHV71" i="7"/>
  <c r="EHW71" i="7"/>
  <c r="EHX71" i="7"/>
  <c r="EHY71" i="7"/>
  <c r="EHZ71" i="7"/>
  <c r="EIA71" i="7"/>
  <c r="EIB71" i="7"/>
  <c r="EIC71" i="7"/>
  <c r="EID71" i="7"/>
  <c r="EIE71" i="7"/>
  <c r="EIF71" i="7"/>
  <c r="EIG71" i="7"/>
  <c r="EIH71" i="7"/>
  <c r="EII71" i="7"/>
  <c r="EIJ71" i="7"/>
  <c r="EIK71" i="7"/>
  <c r="EIL71" i="7"/>
  <c r="EIM71" i="7"/>
  <c r="EIN71" i="7"/>
  <c r="EIO71" i="7"/>
  <c r="EIP71" i="7"/>
  <c r="EIQ71" i="7"/>
  <c r="EIR71" i="7"/>
  <c r="EIS71" i="7"/>
  <c r="EIT71" i="7"/>
  <c r="EIU71" i="7"/>
  <c r="EIV71" i="7"/>
  <c r="EIW71" i="7"/>
  <c r="EIX71" i="7"/>
  <c r="EIY71" i="7"/>
  <c r="EIZ71" i="7"/>
  <c r="EJA71" i="7"/>
  <c r="EJB71" i="7"/>
  <c r="EJC71" i="7"/>
  <c r="EJD71" i="7"/>
  <c r="EJE71" i="7"/>
  <c r="EJF71" i="7"/>
  <c r="EJG71" i="7"/>
  <c r="EJH71" i="7"/>
  <c r="EJI71" i="7"/>
  <c r="EJJ71" i="7"/>
  <c r="EJK71" i="7"/>
  <c r="EJL71" i="7"/>
  <c r="EJM71" i="7"/>
  <c r="EJN71" i="7"/>
  <c r="EJO71" i="7"/>
  <c r="EJP71" i="7"/>
  <c r="EJQ71" i="7"/>
  <c r="EJR71" i="7"/>
  <c r="EJS71" i="7"/>
  <c r="EJT71" i="7"/>
  <c r="EJU71" i="7"/>
  <c r="EJV71" i="7"/>
  <c r="EJW71" i="7"/>
  <c r="EJX71" i="7"/>
  <c r="EJY71" i="7"/>
  <c r="EJZ71" i="7"/>
  <c r="EKA71" i="7"/>
  <c r="EKB71" i="7"/>
  <c r="EKC71" i="7"/>
  <c r="EKD71" i="7"/>
  <c r="EKE71" i="7"/>
  <c r="EKF71" i="7"/>
  <c r="EKG71" i="7"/>
  <c r="EKH71" i="7"/>
  <c r="EKI71" i="7"/>
  <c r="EKJ71" i="7"/>
  <c r="EKK71" i="7"/>
  <c r="EKL71" i="7"/>
  <c r="EKM71" i="7"/>
  <c r="EKN71" i="7"/>
  <c r="EKO71" i="7"/>
  <c r="EKP71" i="7"/>
  <c r="EKQ71" i="7"/>
  <c r="EKR71" i="7"/>
  <c r="EKS71" i="7"/>
  <c r="EKT71" i="7"/>
  <c r="EKU71" i="7"/>
  <c r="EKV71" i="7"/>
  <c r="EKW71" i="7"/>
  <c r="EKX71" i="7"/>
  <c r="EKY71" i="7"/>
  <c r="EKZ71" i="7"/>
  <c r="ELA71" i="7"/>
  <c r="ELB71" i="7"/>
  <c r="ELC71" i="7"/>
  <c r="ELD71" i="7"/>
  <c r="ELE71" i="7"/>
  <c r="ELF71" i="7"/>
  <c r="ELG71" i="7"/>
  <c r="ELH71" i="7"/>
  <c r="ELI71" i="7"/>
  <c r="ELJ71" i="7"/>
  <c r="ELK71" i="7"/>
  <c r="ELL71" i="7"/>
  <c r="ELM71" i="7"/>
  <c r="ELN71" i="7"/>
  <c r="ELO71" i="7"/>
  <c r="ELP71" i="7"/>
  <c r="ELQ71" i="7"/>
  <c r="ELR71" i="7"/>
  <c r="ELS71" i="7"/>
  <c r="ELT71" i="7"/>
  <c r="ELU71" i="7"/>
  <c r="ELV71" i="7"/>
  <c r="ELW71" i="7"/>
  <c r="ELX71" i="7"/>
  <c r="ELY71" i="7"/>
  <c r="ELZ71" i="7"/>
  <c r="EMA71" i="7"/>
  <c r="EMB71" i="7"/>
  <c r="EMC71" i="7"/>
  <c r="EMD71" i="7"/>
  <c r="EME71" i="7"/>
  <c r="EMF71" i="7"/>
  <c r="EMG71" i="7"/>
  <c r="EMH71" i="7"/>
  <c r="EMI71" i="7"/>
  <c r="EMJ71" i="7"/>
  <c r="EMK71" i="7"/>
  <c r="EML71" i="7"/>
  <c r="EMM71" i="7"/>
  <c r="EMN71" i="7"/>
  <c r="EMO71" i="7"/>
  <c r="EMP71" i="7"/>
  <c r="EMQ71" i="7"/>
  <c r="EMR71" i="7"/>
  <c r="EMS71" i="7"/>
  <c r="EMT71" i="7"/>
  <c r="EMU71" i="7"/>
  <c r="EMV71" i="7"/>
  <c r="EMW71" i="7"/>
  <c r="EMX71" i="7"/>
  <c r="EMY71" i="7"/>
  <c r="EMZ71" i="7"/>
  <c r="ENA71" i="7"/>
  <c r="ENB71" i="7"/>
  <c r="ENC71" i="7"/>
  <c r="END71" i="7"/>
  <c r="ENE71" i="7"/>
  <c r="ENF71" i="7"/>
  <c r="ENG71" i="7"/>
  <c r="ENH71" i="7"/>
  <c r="ENI71" i="7"/>
  <c r="ENJ71" i="7"/>
  <c r="ENK71" i="7"/>
  <c r="ENL71" i="7"/>
  <c r="ENM71" i="7"/>
  <c r="ENN71" i="7"/>
  <c r="ENO71" i="7"/>
  <c r="ENP71" i="7"/>
  <c r="ENQ71" i="7"/>
  <c r="ENR71" i="7"/>
  <c r="ENS71" i="7"/>
  <c r="ENT71" i="7"/>
  <c r="ENU71" i="7"/>
  <c r="ENV71" i="7"/>
  <c r="ENW71" i="7"/>
  <c r="ENX71" i="7"/>
  <c r="ENY71" i="7"/>
  <c r="ENZ71" i="7"/>
  <c r="EOA71" i="7"/>
  <c r="EOB71" i="7"/>
  <c r="EOC71" i="7"/>
  <c r="EOD71" i="7"/>
  <c r="EOE71" i="7"/>
  <c r="EOF71" i="7"/>
  <c r="EOG71" i="7"/>
  <c r="EOH71" i="7"/>
  <c r="EOI71" i="7"/>
  <c r="EOJ71" i="7"/>
  <c r="EOK71" i="7"/>
  <c r="EOL71" i="7"/>
  <c r="EOM71" i="7"/>
  <c r="EON71" i="7"/>
  <c r="EOO71" i="7"/>
  <c r="EOP71" i="7"/>
  <c r="EOQ71" i="7"/>
  <c r="EOR71" i="7"/>
  <c r="EOS71" i="7"/>
  <c r="EOT71" i="7"/>
  <c r="EOU71" i="7"/>
  <c r="EOV71" i="7"/>
  <c r="EOW71" i="7"/>
  <c r="EOX71" i="7"/>
  <c r="EOY71" i="7"/>
  <c r="EOZ71" i="7"/>
  <c r="EPA71" i="7"/>
  <c r="EPB71" i="7"/>
  <c r="EPC71" i="7"/>
  <c r="EPD71" i="7"/>
  <c r="EPE71" i="7"/>
  <c r="EPF71" i="7"/>
  <c r="EPG71" i="7"/>
  <c r="EPH71" i="7"/>
  <c r="EPI71" i="7"/>
  <c r="EPJ71" i="7"/>
  <c r="EPK71" i="7"/>
  <c r="EPL71" i="7"/>
  <c r="EPM71" i="7"/>
  <c r="EPN71" i="7"/>
  <c r="EPO71" i="7"/>
  <c r="EPP71" i="7"/>
  <c r="EPQ71" i="7"/>
  <c r="EPR71" i="7"/>
  <c r="EPS71" i="7"/>
  <c r="EPT71" i="7"/>
  <c r="EPU71" i="7"/>
  <c r="EPV71" i="7"/>
  <c r="EPW71" i="7"/>
  <c r="EPX71" i="7"/>
  <c r="EPY71" i="7"/>
  <c r="EPZ71" i="7"/>
  <c r="EQA71" i="7"/>
  <c r="EQB71" i="7"/>
  <c r="EQC71" i="7"/>
  <c r="EQD71" i="7"/>
  <c r="EQE71" i="7"/>
  <c r="EQF71" i="7"/>
  <c r="EQG71" i="7"/>
  <c r="EQH71" i="7"/>
  <c r="EQI71" i="7"/>
  <c r="EQJ71" i="7"/>
  <c r="EQK71" i="7"/>
  <c r="EQL71" i="7"/>
  <c r="EQM71" i="7"/>
  <c r="EQN71" i="7"/>
  <c r="EQO71" i="7"/>
  <c r="EQP71" i="7"/>
  <c r="EQQ71" i="7"/>
  <c r="EQR71" i="7"/>
  <c r="EQS71" i="7"/>
  <c r="EQT71" i="7"/>
  <c r="EQU71" i="7"/>
  <c r="EQV71" i="7"/>
  <c r="EQW71" i="7"/>
  <c r="EQX71" i="7"/>
  <c r="EQY71" i="7"/>
  <c r="EQZ71" i="7"/>
  <c r="ERA71" i="7"/>
  <c r="ERB71" i="7"/>
  <c r="ERC71" i="7"/>
  <c r="ERD71" i="7"/>
  <c r="ERE71" i="7"/>
  <c r="ERF71" i="7"/>
  <c r="ERG71" i="7"/>
  <c r="ERH71" i="7"/>
  <c r="ERI71" i="7"/>
  <c r="ERJ71" i="7"/>
  <c r="ERK71" i="7"/>
  <c r="ERL71" i="7"/>
  <c r="ERM71" i="7"/>
  <c r="ERN71" i="7"/>
  <c r="ERO71" i="7"/>
  <c r="ERP71" i="7"/>
  <c r="ERQ71" i="7"/>
  <c r="ERR71" i="7"/>
  <c r="ERS71" i="7"/>
  <c r="ERT71" i="7"/>
  <c r="ERU71" i="7"/>
  <c r="ERV71" i="7"/>
  <c r="ERW71" i="7"/>
  <c r="ERX71" i="7"/>
  <c r="ERY71" i="7"/>
  <c r="ERZ71" i="7"/>
  <c r="ESA71" i="7"/>
  <c r="ESB71" i="7"/>
  <c r="ESC71" i="7"/>
  <c r="ESD71" i="7"/>
  <c r="ESE71" i="7"/>
  <c r="ESF71" i="7"/>
  <c r="ESG71" i="7"/>
  <c r="ESH71" i="7"/>
  <c r="ESI71" i="7"/>
  <c r="ESJ71" i="7"/>
  <c r="ESK71" i="7"/>
  <c r="ESL71" i="7"/>
  <c r="ESM71" i="7"/>
  <c r="ESN71" i="7"/>
  <c r="ESO71" i="7"/>
  <c r="ESP71" i="7"/>
  <c r="ESQ71" i="7"/>
  <c r="ESR71" i="7"/>
  <c r="ESS71" i="7"/>
  <c r="EST71" i="7"/>
  <c r="ESU71" i="7"/>
  <c r="ESV71" i="7"/>
  <c r="ESW71" i="7"/>
  <c r="ESX71" i="7"/>
  <c r="ESY71" i="7"/>
  <c r="ESZ71" i="7"/>
  <c r="ETA71" i="7"/>
  <c r="ETB71" i="7"/>
  <c r="ETC71" i="7"/>
  <c r="ETD71" i="7"/>
  <c r="ETE71" i="7"/>
  <c r="ETF71" i="7"/>
  <c r="ETG71" i="7"/>
  <c r="ETH71" i="7"/>
  <c r="ETI71" i="7"/>
  <c r="ETJ71" i="7"/>
  <c r="ETK71" i="7"/>
  <c r="ETL71" i="7"/>
  <c r="ETM71" i="7"/>
  <c r="ETN71" i="7"/>
  <c r="ETO71" i="7"/>
  <c r="ETP71" i="7"/>
  <c r="ETQ71" i="7"/>
  <c r="ETR71" i="7"/>
  <c r="ETS71" i="7"/>
  <c r="ETT71" i="7"/>
  <c r="ETU71" i="7"/>
  <c r="ETV71" i="7"/>
  <c r="ETW71" i="7"/>
  <c r="ETX71" i="7"/>
  <c r="ETY71" i="7"/>
  <c r="ETZ71" i="7"/>
  <c r="EUA71" i="7"/>
  <c r="EUB71" i="7"/>
  <c r="EUC71" i="7"/>
  <c r="EUD71" i="7"/>
  <c r="EUE71" i="7"/>
  <c r="EUF71" i="7"/>
  <c r="EUG71" i="7"/>
  <c r="EUH71" i="7"/>
  <c r="EUI71" i="7"/>
  <c r="EUJ71" i="7"/>
  <c r="EUK71" i="7"/>
  <c r="EUL71" i="7"/>
  <c r="EUM71" i="7"/>
  <c r="EUN71" i="7"/>
  <c r="EUO71" i="7"/>
  <c r="EUP71" i="7"/>
  <c r="EUQ71" i="7"/>
  <c r="EUR71" i="7"/>
  <c r="EUS71" i="7"/>
  <c r="EUT71" i="7"/>
  <c r="EUU71" i="7"/>
  <c r="EUV71" i="7"/>
  <c r="EUW71" i="7"/>
  <c r="EUX71" i="7"/>
  <c r="EUY71" i="7"/>
  <c r="EUZ71" i="7"/>
  <c r="EVA71" i="7"/>
  <c r="EVB71" i="7"/>
  <c r="EVC71" i="7"/>
  <c r="EVD71" i="7"/>
  <c r="EVE71" i="7"/>
  <c r="EVF71" i="7"/>
  <c r="EVG71" i="7"/>
  <c r="EVH71" i="7"/>
  <c r="EVI71" i="7"/>
  <c r="EVJ71" i="7"/>
  <c r="EVK71" i="7"/>
  <c r="EVL71" i="7"/>
  <c r="EVM71" i="7"/>
  <c r="EVN71" i="7"/>
  <c r="EVO71" i="7"/>
  <c r="EVP71" i="7"/>
  <c r="EVQ71" i="7"/>
  <c r="EVR71" i="7"/>
  <c r="EVS71" i="7"/>
  <c r="EVT71" i="7"/>
  <c r="EVU71" i="7"/>
  <c r="EVV71" i="7"/>
  <c r="EVW71" i="7"/>
  <c r="EVX71" i="7"/>
  <c r="EVY71" i="7"/>
  <c r="EVZ71" i="7"/>
  <c r="EWA71" i="7"/>
  <c r="EWB71" i="7"/>
  <c r="EWC71" i="7"/>
  <c r="EWD71" i="7"/>
  <c r="EWE71" i="7"/>
  <c r="EWF71" i="7"/>
  <c r="EWG71" i="7"/>
  <c r="EWH71" i="7"/>
  <c r="EWI71" i="7"/>
  <c r="EWJ71" i="7"/>
  <c r="EWK71" i="7"/>
  <c r="EWL71" i="7"/>
  <c r="EWM71" i="7"/>
  <c r="EWN71" i="7"/>
  <c r="EWO71" i="7"/>
  <c r="EWP71" i="7"/>
  <c r="EWQ71" i="7"/>
  <c r="EWR71" i="7"/>
  <c r="EWS71" i="7"/>
  <c r="EWT71" i="7"/>
  <c r="EWU71" i="7"/>
  <c r="EWV71" i="7"/>
  <c r="EWW71" i="7"/>
  <c r="EWX71" i="7"/>
  <c r="EWY71" i="7"/>
  <c r="EWZ71" i="7"/>
  <c r="EXA71" i="7"/>
  <c r="EXB71" i="7"/>
  <c r="EXC71" i="7"/>
  <c r="EXD71" i="7"/>
  <c r="EXE71" i="7"/>
  <c r="EXF71" i="7"/>
  <c r="EXG71" i="7"/>
  <c r="EXH71" i="7"/>
  <c r="EXI71" i="7"/>
  <c r="EXJ71" i="7"/>
  <c r="EXK71" i="7"/>
  <c r="EXL71" i="7"/>
  <c r="EXM71" i="7"/>
  <c r="EXN71" i="7"/>
  <c r="EXO71" i="7"/>
  <c r="EXP71" i="7"/>
  <c r="EXQ71" i="7"/>
  <c r="EXR71" i="7"/>
  <c r="EXS71" i="7"/>
  <c r="EXT71" i="7"/>
  <c r="EXU71" i="7"/>
  <c r="EXV71" i="7"/>
  <c r="EXW71" i="7"/>
  <c r="EXX71" i="7"/>
  <c r="EXY71" i="7"/>
  <c r="EXZ71" i="7"/>
  <c r="EYA71" i="7"/>
  <c r="EYB71" i="7"/>
  <c r="EYC71" i="7"/>
  <c r="EYD71" i="7"/>
  <c r="EYE71" i="7"/>
  <c r="EYF71" i="7"/>
  <c r="EYG71" i="7"/>
  <c r="EYH71" i="7"/>
  <c r="EYI71" i="7"/>
  <c r="EYJ71" i="7"/>
  <c r="EYK71" i="7"/>
  <c r="EYL71" i="7"/>
  <c r="EYM71" i="7"/>
  <c r="EYN71" i="7"/>
  <c r="EYO71" i="7"/>
  <c r="EYP71" i="7"/>
  <c r="EYQ71" i="7"/>
  <c r="EYR71" i="7"/>
  <c r="EYS71" i="7"/>
  <c r="EYT71" i="7"/>
  <c r="EYU71" i="7"/>
  <c r="EYV71" i="7"/>
  <c r="EYW71" i="7"/>
  <c r="EYX71" i="7"/>
  <c r="EYY71" i="7"/>
  <c r="EYZ71" i="7"/>
  <c r="EZA71" i="7"/>
  <c r="EZB71" i="7"/>
  <c r="EZC71" i="7"/>
  <c r="EZD71" i="7"/>
  <c r="EZE71" i="7"/>
  <c r="EZF71" i="7"/>
  <c r="EZG71" i="7"/>
  <c r="EZH71" i="7"/>
  <c r="EZI71" i="7"/>
  <c r="EZJ71" i="7"/>
  <c r="EZK71" i="7"/>
  <c r="EZL71" i="7"/>
  <c r="EZM71" i="7"/>
  <c r="EZN71" i="7"/>
  <c r="EZO71" i="7"/>
  <c r="EZP71" i="7"/>
  <c r="EZQ71" i="7"/>
  <c r="EZR71" i="7"/>
  <c r="EZS71" i="7"/>
  <c r="EZT71" i="7"/>
  <c r="EZU71" i="7"/>
  <c r="EZV71" i="7"/>
  <c r="EZW71" i="7"/>
  <c r="EZX71" i="7"/>
  <c r="EZY71" i="7"/>
  <c r="EZZ71" i="7"/>
  <c r="FAA71" i="7"/>
  <c r="FAB71" i="7"/>
  <c r="FAC71" i="7"/>
  <c r="FAD71" i="7"/>
  <c r="FAE71" i="7"/>
  <c r="FAF71" i="7"/>
  <c r="FAG71" i="7"/>
  <c r="FAH71" i="7"/>
  <c r="FAI71" i="7"/>
  <c r="FAJ71" i="7"/>
  <c r="FAK71" i="7"/>
  <c r="FAL71" i="7"/>
  <c r="FAM71" i="7"/>
  <c r="FAN71" i="7"/>
  <c r="FAO71" i="7"/>
  <c r="FAP71" i="7"/>
  <c r="FAQ71" i="7"/>
  <c r="FAR71" i="7"/>
  <c r="FAS71" i="7"/>
  <c r="FAT71" i="7"/>
  <c r="FAU71" i="7"/>
  <c r="FAV71" i="7"/>
  <c r="FAW71" i="7"/>
  <c r="FAX71" i="7"/>
  <c r="FAY71" i="7"/>
  <c r="FAZ71" i="7"/>
  <c r="FBA71" i="7"/>
  <c r="FBB71" i="7"/>
  <c r="FBC71" i="7"/>
  <c r="FBD71" i="7"/>
  <c r="FBE71" i="7"/>
  <c r="FBF71" i="7"/>
  <c r="FBG71" i="7"/>
  <c r="FBH71" i="7"/>
  <c r="FBI71" i="7"/>
  <c r="FBJ71" i="7"/>
  <c r="FBK71" i="7"/>
  <c r="FBL71" i="7"/>
  <c r="FBM71" i="7"/>
  <c r="FBN71" i="7"/>
  <c r="FBO71" i="7"/>
  <c r="FBP71" i="7"/>
  <c r="FBQ71" i="7"/>
  <c r="FBR71" i="7"/>
  <c r="FBS71" i="7"/>
  <c r="FBT71" i="7"/>
  <c r="FBU71" i="7"/>
  <c r="FBV71" i="7"/>
  <c r="FBW71" i="7"/>
  <c r="FBX71" i="7"/>
  <c r="FBY71" i="7"/>
  <c r="FBZ71" i="7"/>
  <c r="FCA71" i="7"/>
  <c r="FCB71" i="7"/>
  <c r="FCC71" i="7"/>
  <c r="FCD71" i="7"/>
  <c r="FCE71" i="7"/>
  <c r="FCF71" i="7"/>
  <c r="FCG71" i="7"/>
  <c r="FCH71" i="7"/>
  <c r="FCI71" i="7"/>
  <c r="FCJ71" i="7"/>
  <c r="FCK71" i="7"/>
  <c r="FCL71" i="7"/>
  <c r="FCM71" i="7"/>
  <c r="FCN71" i="7"/>
  <c r="FCO71" i="7"/>
  <c r="FCP71" i="7"/>
  <c r="FCQ71" i="7"/>
  <c r="FCR71" i="7"/>
  <c r="FCS71" i="7"/>
  <c r="FCT71" i="7"/>
  <c r="FCU71" i="7"/>
  <c r="FCV71" i="7"/>
  <c r="FCW71" i="7"/>
  <c r="FCX71" i="7"/>
  <c r="FCY71" i="7"/>
  <c r="FCZ71" i="7"/>
  <c r="FDA71" i="7"/>
  <c r="FDB71" i="7"/>
  <c r="FDC71" i="7"/>
  <c r="FDD71" i="7"/>
  <c r="FDE71" i="7"/>
  <c r="FDF71" i="7"/>
  <c r="FDG71" i="7"/>
  <c r="FDH71" i="7"/>
  <c r="FDI71" i="7"/>
  <c r="FDJ71" i="7"/>
  <c r="FDK71" i="7"/>
  <c r="FDL71" i="7"/>
  <c r="FDM71" i="7"/>
  <c r="FDN71" i="7"/>
  <c r="FDO71" i="7"/>
  <c r="FDP71" i="7"/>
  <c r="FDQ71" i="7"/>
  <c r="FDR71" i="7"/>
  <c r="FDS71" i="7"/>
  <c r="FDT71" i="7"/>
  <c r="FDU71" i="7"/>
  <c r="FDV71" i="7"/>
  <c r="FDW71" i="7"/>
  <c r="FDX71" i="7"/>
  <c r="FDY71" i="7"/>
  <c r="FDZ71" i="7"/>
  <c r="FEA71" i="7"/>
  <c r="FEB71" i="7"/>
  <c r="FEC71" i="7"/>
  <c r="FED71" i="7"/>
  <c r="FEE71" i="7"/>
  <c r="FEF71" i="7"/>
  <c r="FEG71" i="7"/>
  <c r="FEH71" i="7"/>
  <c r="FEI71" i="7"/>
  <c r="FEJ71" i="7"/>
  <c r="FEK71" i="7"/>
  <c r="FEL71" i="7"/>
  <c r="FEM71" i="7"/>
  <c r="FEN71" i="7"/>
  <c r="FEO71" i="7"/>
  <c r="FEP71" i="7"/>
  <c r="FEQ71" i="7"/>
  <c r="FER71" i="7"/>
  <c r="FES71" i="7"/>
  <c r="FET71" i="7"/>
  <c r="FEU71" i="7"/>
  <c r="FEV71" i="7"/>
  <c r="FEW71" i="7"/>
  <c r="FEX71" i="7"/>
  <c r="FEY71" i="7"/>
  <c r="FEZ71" i="7"/>
  <c r="FFA71" i="7"/>
  <c r="FFB71" i="7"/>
  <c r="FFC71" i="7"/>
  <c r="FFD71" i="7"/>
  <c r="FFE71" i="7"/>
  <c r="FFF71" i="7"/>
  <c r="FFG71" i="7"/>
  <c r="FFH71" i="7"/>
  <c r="FFI71" i="7"/>
  <c r="FFJ71" i="7"/>
  <c r="FFK71" i="7"/>
  <c r="FFL71" i="7"/>
  <c r="FFM71" i="7"/>
  <c r="FFN71" i="7"/>
  <c r="FFO71" i="7"/>
  <c r="FFP71" i="7"/>
  <c r="FFQ71" i="7"/>
  <c r="FFR71" i="7"/>
  <c r="FFS71" i="7"/>
  <c r="FFT71" i="7"/>
  <c r="FFU71" i="7"/>
  <c r="FFV71" i="7"/>
  <c r="FFW71" i="7"/>
  <c r="FFX71" i="7"/>
  <c r="FFY71" i="7"/>
  <c r="FFZ71" i="7"/>
  <c r="FGA71" i="7"/>
  <c r="FGB71" i="7"/>
  <c r="FGC71" i="7"/>
  <c r="FGD71" i="7"/>
  <c r="FGE71" i="7"/>
  <c r="FGF71" i="7"/>
  <c r="FGG71" i="7"/>
  <c r="FGH71" i="7"/>
  <c r="FGI71" i="7"/>
  <c r="FGJ71" i="7"/>
  <c r="FGK71" i="7"/>
  <c r="FGL71" i="7"/>
  <c r="FGM71" i="7"/>
  <c r="FGN71" i="7"/>
  <c r="FGO71" i="7"/>
  <c r="FGP71" i="7"/>
  <c r="FGQ71" i="7"/>
  <c r="FGR71" i="7"/>
  <c r="FGS71" i="7"/>
  <c r="FGT71" i="7"/>
  <c r="FGU71" i="7"/>
  <c r="FGV71" i="7"/>
  <c r="FGW71" i="7"/>
  <c r="FGX71" i="7"/>
  <c r="FGY71" i="7"/>
  <c r="FGZ71" i="7"/>
  <c r="FHA71" i="7"/>
  <c r="FHB71" i="7"/>
  <c r="FHC71" i="7"/>
  <c r="FHD71" i="7"/>
  <c r="FHE71" i="7"/>
  <c r="FHF71" i="7"/>
  <c r="FHG71" i="7"/>
  <c r="FHH71" i="7"/>
  <c r="FHI71" i="7"/>
  <c r="FHJ71" i="7"/>
  <c r="FHK71" i="7"/>
  <c r="FHL71" i="7"/>
  <c r="FHM71" i="7"/>
  <c r="FHN71" i="7"/>
  <c r="FHO71" i="7"/>
  <c r="FHP71" i="7"/>
  <c r="FHQ71" i="7"/>
  <c r="FHR71" i="7"/>
  <c r="FHS71" i="7"/>
  <c r="FHT71" i="7"/>
  <c r="FHU71" i="7"/>
  <c r="FHV71" i="7"/>
  <c r="FHW71" i="7"/>
  <c r="FHX71" i="7"/>
  <c r="FHY71" i="7"/>
  <c r="FHZ71" i="7"/>
  <c r="FIA71" i="7"/>
  <c r="FIB71" i="7"/>
  <c r="FIC71" i="7"/>
  <c r="FID71" i="7"/>
  <c r="FIE71" i="7"/>
  <c r="FIF71" i="7"/>
  <c r="FIG71" i="7"/>
  <c r="FIH71" i="7"/>
  <c r="FII71" i="7"/>
  <c r="FIJ71" i="7"/>
  <c r="FIK71" i="7"/>
  <c r="FIL71" i="7"/>
  <c r="FIM71" i="7"/>
  <c r="FIN71" i="7"/>
  <c r="FIO71" i="7"/>
  <c r="FIP71" i="7"/>
  <c r="FIQ71" i="7"/>
  <c r="FIR71" i="7"/>
  <c r="FIS71" i="7"/>
  <c r="FIT71" i="7"/>
  <c r="FIU71" i="7"/>
  <c r="FIV71" i="7"/>
  <c r="FIW71" i="7"/>
  <c r="FIX71" i="7"/>
  <c r="FIY71" i="7"/>
  <c r="FIZ71" i="7"/>
  <c r="FJA71" i="7"/>
  <c r="FJB71" i="7"/>
  <c r="FJC71" i="7"/>
  <c r="FJD71" i="7"/>
  <c r="FJE71" i="7"/>
  <c r="FJF71" i="7"/>
  <c r="FJG71" i="7"/>
  <c r="FJH71" i="7"/>
  <c r="FJI71" i="7"/>
  <c r="FJJ71" i="7"/>
  <c r="FJK71" i="7"/>
  <c r="FJL71" i="7"/>
  <c r="FJM71" i="7"/>
  <c r="FJN71" i="7"/>
  <c r="FJO71" i="7"/>
  <c r="FJP71" i="7"/>
  <c r="FJQ71" i="7"/>
  <c r="FJR71" i="7"/>
  <c r="FJS71" i="7"/>
  <c r="FJT71" i="7"/>
  <c r="FJU71" i="7"/>
  <c r="FJV71" i="7"/>
  <c r="FJW71" i="7"/>
  <c r="FJX71" i="7"/>
  <c r="FJY71" i="7"/>
  <c r="FJZ71" i="7"/>
  <c r="FKA71" i="7"/>
  <c r="FKB71" i="7"/>
  <c r="FKC71" i="7"/>
  <c r="FKD71" i="7"/>
  <c r="FKE71" i="7"/>
  <c r="FKF71" i="7"/>
  <c r="FKG71" i="7"/>
  <c r="FKH71" i="7"/>
  <c r="FKI71" i="7"/>
  <c r="FKJ71" i="7"/>
  <c r="FKK71" i="7"/>
  <c r="FKL71" i="7"/>
  <c r="FKM71" i="7"/>
  <c r="FKN71" i="7"/>
  <c r="FKO71" i="7"/>
  <c r="FKP71" i="7"/>
  <c r="FKQ71" i="7"/>
  <c r="FKR71" i="7"/>
  <c r="FKS71" i="7"/>
  <c r="FKT71" i="7"/>
  <c r="FKU71" i="7"/>
  <c r="FKV71" i="7"/>
  <c r="FKW71" i="7"/>
  <c r="FKX71" i="7"/>
  <c r="FKY71" i="7"/>
  <c r="FKZ71" i="7"/>
  <c r="FLA71" i="7"/>
  <c r="FLB71" i="7"/>
  <c r="FLC71" i="7"/>
  <c r="FLD71" i="7"/>
  <c r="FLE71" i="7"/>
  <c r="FLF71" i="7"/>
  <c r="FLG71" i="7"/>
  <c r="FLH71" i="7"/>
  <c r="FLI71" i="7"/>
  <c r="FLJ71" i="7"/>
  <c r="FLK71" i="7"/>
  <c r="FLL71" i="7"/>
  <c r="FLM71" i="7"/>
  <c r="FLN71" i="7"/>
  <c r="FLO71" i="7"/>
  <c r="FLP71" i="7"/>
  <c r="FLQ71" i="7"/>
  <c r="FLR71" i="7"/>
  <c r="FLS71" i="7"/>
  <c r="FLT71" i="7"/>
  <c r="FLU71" i="7"/>
  <c r="FLV71" i="7"/>
  <c r="FLW71" i="7"/>
  <c r="FLX71" i="7"/>
  <c r="FLY71" i="7"/>
  <c r="FLZ71" i="7"/>
  <c r="FMA71" i="7"/>
  <c r="FMB71" i="7"/>
  <c r="FMC71" i="7"/>
  <c r="FMD71" i="7"/>
  <c r="FME71" i="7"/>
  <c r="FMF71" i="7"/>
  <c r="FMG71" i="7"/>
  <c r="FMH71" i="7"/>
  <c r="FMI71" i="7"/>
  <c r="FMJ71" i="7"/>
  <c r="FMK71" i="7"/>
  <c r="FML71" i="7"/>
  <c r="FMM71" i="7"/>
  <c r="FMN71" i="7"/>
  <c r="FMO71" i="7"/>
  <c r="FMP71" i="7"/>
  <c r="FMQ71" i="7"/>
  <c r="FMR71" i="7"/>
  <c r="FMS71" i="7"/>
  <c r="FMT71" i="7"/>
  <c r="FMU71" i="7"/>
  <c r="FMV71" i="7"/>
  <c r="FMW71" i="7"/>
  <c r="FMX71" i="7"/>
  <c r="FMY71" i="7"/>
  <c r="FMZ71" i="7"/>
  <c r="FNA71" i="7"/>
  <c r="FNB71" i="7"/>
  <c r="FNC71" i="7"/>
  <c r="FND71" i="7"/>
  <c r="FNE71" i="7"/>
  <c r="FNF71" i="7"/>
  <c r="FNG71" i="7"/>
  <c r="FNH71" i="7"/>
  <c r="FNI71" i="7"/>
  <c r="FNJ71" i="7"/>
  <c r="FNK71" i="7"/>
  <c r="FNL71" i="7"/>
  <c r="FNM71" i="7"/>
  <c r="FNN71" i="7"/>
  <c r="FNO71" i="7"/>
  <c r="FNP71" i="7"/>
  <c r="FNQ71" i="7"/>
  <c r="FNR71" i="7"/>
  <c r="FNS71" i="7"/>
  <c r="FNT71" i="7"/>
  <c r="FNU71" i="7"/>
  <c r="FNV71" i="7"/>
  <c r="FNW71" i="7"/>
  <c r="FNX71" i="7"/>
  <c r="FNY71" i="7"/>
  <c r="FNZ71" i="7"/>
  <c r="FOA71" i="7"/>
  <c r="FOB71" i="7"/>
  <c r="FOC71" i="7"/>
  <c r="FOD71" i="7"/>
  <c r="FOE71" i="7"/>
  <c r="FOF71" i="7"/>
  <c r="FOG71" i="7"/>
  <c r="FOH71" i="7"/>
  <c r="FOI71" i="7"/>
  <c r="FOJ71" i="7"/>
  <c r="FOK71" i="7"/>
  <c r="FOL71" i="7"/>
  <c r="FOM71" i="7"/>
  <c r="FON71" i="7"/>
  <c r="FOO71" i="7"/>
  <c r="FOP71" i="7"/>
  <c r="FOQ71" i="7"/>
  <c r="FOR71" i="7"/>
  <c r="FOS71" i="7"/>
  <c r="FOT71" i="7"/>
  <c r="FOU71" i="7"/>
  <c r="FOV71" i="7"/>
  <c r="FOW71" i="7"/>
  <c r="FOX71" i="7"/>
  <c r="FOY71" i="7"/>
  <c r="FOZ71" i="7"/>
  <c r="FPA71" i="7"/>
  <c r="FPB71" i="7"/>
  <c r="FPC71" i="7"/>
  <c r="FPD71" i="7"/>
  <c r="FPE71" i="7"/>
  <c r="FPF71" i="7"/>
  <c r="FPG71" i="7"/>
  <c r="FPH71" i="7"/>
  <c r="FPI71" i="7"/>
  <c r="FPJ71" i="7"/>
  <c r="FPK71" i="7"/>
  <c r="FPL71" i="7"/>
  <c r="FPM71" i="7"/>
  <c r="FPN71" i="7"/>
  <c r="FPO71" i="7"/>
  <c r="FPP71" i="7"/>
  <c r="FPQ71" i="7"/>
  <c r="FPR71" i="7"/>
  <c r="FPS71" i="7"/>
  <c r="FPT71" i="7"/>
  <c r="FPU71" i="7"/>
  <c r="FPV71" i="7"/>
  <c r="FPW71" i="7"/>
  <c r="FPX71" i="7"/>
  <c r="FPY71" i="7"/>
  <c r="FPZ71" i="7"/>
  <c r="FQA71" i="7"/>
  <c r="FQB71" i="7"/>
  <c r="FQC71" i="7"/>
  <c r="FQD71" i="7"/>
  <c r="FQE71" i="7"/>
  <c r="FQF71" i="7"/>
  <c r="FQG71" i="7"/>
  <c r="FQH71" i="7"/>
  <c r="FQI71" i="7"/>
  <c r="FQJ71" i="7"/>
  <c r="FQK71" i="7"/>
  <c r="FQL71" i="7"/>
  <c r="FQM71" i="7"/>
  <c r="FQN71" i="7"/>
  <c r="FQO71" i="7"/>
  <c r="FQP71" i="7"/>
  <c r="FQQ71" i="7"/>
  <c r="FQR71" i="7"/>
  <c r="FQS71" i="7"/>
  <c r="FQT71" i="7"/>
  <c r="FQU71" i="7"/>
  <c r="FQV71" i="7"/>
  <c r="FQW71" i="7"/>
  <c r="FQX71" i="7"/>
  <c r="FQY71" i="7"/>
  <c r="FQZ71" i="7"/>
  <c r="FRA71" i="7"/>
  <c r="FRB71" i="7"/>
  <c r="FRC71" i="7"/>
  <c r="FRD71" i="7"/>
  <c r="FRE71" i="7"/>
  <c r="FRF71" i="7"/>
  <c r="FRG71" i="7"/>
  <c r="FRH71" i="7"/>
  <c r="FRI71" i="7"/>
  <c r="FRJ71" i="7"/>
  <c r="FRK71" i="7"/>
  <c r="FRL71" i="7"/>
  <c r="FRM71" i="7"/>
  <c r="FRN71" i="7"/>
  <c r="FRO71" i="7"/>
  <c r="FRP71" i="7"/>
  <c r="FRQ71" i="7"/>
  <c r="FRR71" i="7"/>
  <c r="FRS71" i="7"/>
  <c r="FRT71" i="7"/>
  <c r="FRU71" i="7"/>
  <c r="FRV71" i="7"/>
  <c r="FRW71" i="7"/>
  <c r="FRX71" i="7"/>
  <c r="FRY71" i="7"/>
  <c r="FRZ71" i="7"/>
  <c r="FSA71" i="7"/>
  <c r="FSB71" i="7"/>
  <c r="FSC71" i="7"/>
  <c r="FSD71" i="7"/>
  <c r="FSE71" i="7"/>
  <c r="FSF71" i="7"/>
  <c r="FSG71" i="7"/>
  <c r="FSH71" i="7"/>
  <c r="FSI71" i="7"/>
  <c r="FSJ71" i="7"/>
  <c r="FSK71" i="7"/>
  <c r="FSL71" i="7"/>
  <c r="FSM71" i="7"/>
  <c r="FSN71" i="7"/>
  <c r="FSO71" i="7"/>
  <c r="FSP71" i="7"/>
  <c r="FSQ71" i="7"/>
  <c r="FSR71" i="7"/>
  <c r="FSS71" i="7"/>
  <c r="FST71" i="7"/>
  <c r="FSU71" i="7"/>
  <c r="FSV71" i="7"/>
  <c r="FSW71" i="7"/>
  <c r="FSX71" i="7"/>
  <c r="FSY71" i="7"/>
  <c r="FSZ71" i="7"/>
  <c r="FTA71" i="7"/>
  <c r="FTB71" i="7"/>
  <c r="FTC71" i="7"/>
  <c r="FTD71" i="7"/>
  <c r="FTE71" i="7"/>
  <c r="FTF71" i="7"/>
  <c r="FTG71" i="7"/>
  <c r="FTH71" i="7"/>
  <c r="FTI71" i="7"/>
  <c r="FTJ71" i="7"/>
  <c r="FTK71" i="7"/>
  <c r="FTL71" i="7"/>
  <c r="FTM71" i="7"/>
  <c r="FTN71" i="7"/>
  <c r="FTO71" i="7"/>
  <c r="FTP71" i="7"/>
  <c r="FTQ71" i="7"/>
  <c r="FTR71" i="7"/>
  <c r="FTS71" i="7"/>
  <c r="FTT71" i="7"/>
  <c r="FTU71" i="7"/>
  <c r="FTV71" i="7"/>
  <c r="FTW71" i="7"/>
  <c r="FTX71" i="7"/>
  <c r="FTY71" i="7"/>
  <c r="FTZ71" i="7"/>
  <c r="FUA71" i="7"/>
  <c r="FUB71" i="7"/>
  <c r="FUC71" i="7"/>
  <c r="FUD71" i="7"/>
  <c r="FUE71" i="7"/>
  <c r="FUF71" i="7"/>
  <c r="FUG71" i="7"/>
  <c r="FUH71" i="7"/>
  <c r="FUI71" i="7"/>
  <c r="FUJ71" i="7"/>
  <c r="FUK71" i="7"/>
  <c r="FUL71" i="7"/>
  <c r="FUM71" i="7"/>
  <c r="FUN71" i="7"/>
  <c r="FUO71" i="7"/>
  <c r="FUP71" i="7"/>
  <c r="FUQ71" i="7"/>
  <c r="FUR71" i="7"/>
  <c r="FUS71" i="7"/>
  <c r="FUT71" i="7"/>
  <c r="FUU71" i="7"/>
  <c r="FUV71" i="7"/>
  <c r="FUW71" i="7"/>
  <c r="FUX71" i="7"/>
  <c r="FUY71" i="7"/>
  <c r="FUZ71" i="7"/>
  <c r="FVA71" i="7"/>
  <c r="FVB71" i="7"/>
  <c r="FVC71" i="7"/>
  <c r="FVD71" i="7"/>
  <c r="FVE71" i="7"/>
  <c r="FVF71" i="7"/>
  <c r="FVG71" i="7"/>
  <c r="FVH71" i="7"/>
  <c r="FVI71" i="7"/>
  <c r="FVJ71" i="7"/>
  <c r="FVK71" i="7"/>
  <c r="FVL71" i="7"/>
  <c r="FVM71" i="7"/>
  <c r="FVN71" i="7"/>
  <c r="FVO71" i="7"/>
  <c r="FVP71" i="7"/>
  <c r="FVQ71" i="7"/>
  <c r="FVR71" i="7"/>
  <c r="FVS71" i="7"/>
  <c r="FVT71" i="7"/>
  <c r="FVU71" i="7"/>
  <c r="FVV71" i="7"/>
  <c r="FVW71" i="7"/>
  <c r="FVX71" i="7"/>
  <c r="FVY71" i="7"/>
  <c r="FVZ71" i="7"/>
  <c r="FWA71" i="7"/>
  <c r="FWB71" i="7"/>
  <c r="FWC71" i="7"/>
  <c r="FWD71" i="7"/>
  <c r="FWE71" i="7"/>
  <c r="FWF71" i="7"/>
  <c r="FWG71" i="7"/>
  <c r="FWH71" i="7"/>
  <c r="FWI71" i="7"/>
  <c r="FWJ71" i="7"/>
  <c r="FWK71" i="7"/>
  <c r="FWL71" i="7"/>
  <c r="FWM71" i="7"/>
  <c r="FWN71" i="7"/>
  <c r="FWO71" i="7"/>
  <c r="FWP71" i="7"/>
  <c r="FWQ71" i="7"/>
  <c r="FWR71" i="7"/>
  <c r="FWS71" i="7"/>
  <c r="FWT71" i="7"/>
  <c r="FWU71" i="7"/>
  <c r="FWV71" i="7"/>
  <c r="FWW71" i="7"/>
  <c r="FWX71" i="7"/>
  <c r="FWY71" i="7"/>
  <c r="FWZ71" i="7"/>
  <c r="FXA71" i="7"/>
  <c r="FXB71" i="7"/>
  <c r="FXC71" i="7"/>
  <c r="FXD71" i="7"/>
  <c r="FXE71" i="7"/>
  <c r="FXF71" i="7"/>
  <c r="FXG71" i="7"/>
  <c r="FXH71" i="7"/>
  <c r="FXI71" i="7"/>
  <c r="FXJ71" i="7"/>
  <c r="FXK71" i="7"/>
  <c r="FXL71" i="7"/>
  <c r="FXM71" i="7"/>
  <c r="FXN71" i="7"/>
  <c r="FXO71" i="7"/>
  <c r="FXP71" i="7"/>
  <c r="FXQ71" i="7"/>
  <c r="FXR71" i="7"/>
  <c r="FXS71" i="7"/>
  <c r="FXT71" i="7"/>
  <c r="FXU71" i="7"/>
  <c r="FXV71" i="7"/>
  <c r="FXW71" i="7"/>
  <c r="FXX71" i="7"/>
  <c r="FXY71" i="7"/>
  <c r="FXZ71" i="7"/>
  <c r="FYA71" i="7"/>
  <c r="FYB71" i="7"/>
  <c r="FYC71" i="7"/>
  <c r="FYD71" i="7"/>
  <c r="FYE71" i="7"/>
  <c r="FYF71" i="7"/>
  <c r="FYG71" i="7"/>
  <c r="FYH71" i="7"/>
  <c r="FYI71" i="7"/>
  <c r="FYJ71" i="7"/>
  <c r="FYK71" i="7"/>
  <c r="FYL71" i="7"/>
  <c r="FYM71" i="7"/>
  <c r="FYN71" i="7"/>
  <c r="FYO71" i="7"/>
  <c r="FYP71" i="7"/>
  <c r="FYQ71" i="7"/>
  <c r="FYR71" i="7"/>
  <c r="FYS71" i="7"/>
  <c r="FYT71" i="7"/>
  <c r="FYU71" i="7"/>
  <c r="FYV71" i="7"/>
  <c r="FYW71" i="7"/>
  <c r="FYX71" i="7"/>
  <c r="FYY71" i="7"/>
  <c r="FYZ71" i="7"/>
  <c r="FZA71" i="7"/>
  <c r="FZB71" i="7"/>
  <c r="FZC71" i="7"/>
  <c r="FZD71" i="7"/>
  <c r="FZE71" i="7"/>
  <c r="FZF71" i="7"/>
  <c r="FZG71" i="7"/>
  <c r="FZH71" i="7"/>
  <c r="FZI71" i="7"/>
  <c r="FZJ71" i="7"/>
  <c r="FZK71" i="7"/>
  <c r="FZL71" i="7"/>
  <c r="FZM71" i="7"/>
  <c r="FZN71" i="7"/>
  <c r="FZO71" i="7"/>
  <c r="FZP71" i="7"/>
  <c r="FZQ71" i="7"/>
  <c r="FZR71" i="7"/>
  <c r="FZS71" i="7"/>
  <c r="FZT71" i="7"/>
  <c r="FZU71" i="7"/>
  <c r="FZV71" i="7"/>
  <c r="FZW71" i="7"/>
  <c r="FZX71" i="7"/>
  <c r="FZY71" i="7"/>
  <c r="FZZ71" i="7"/>
  <c r="GAA71" i="7"/>
  <c r="GAB71" i="7"/>
  <c r="GAC71" i="7"/>
  <c r="GAD71" i="7"/>
  <c r="GAE71" i="7"/>
  <c r="GAF71" i="7"/>
  <c r="GAG71" i="7"/>
  <c r="GAH71" i="7"/>
  <c r="GAI71" i="7"/>
  <c r="GAJ71" i="7"/>
  <c r="GAK71" i="7"/>
  <c r="GAL71" i="7"/>
  <c r="GAM71" i="7"/>
  <c r="GAN71" i="7"/>
  <c r="GAO71" i="7"/>
  <c r="GAP71" i="7"/>
  <c r="GAQ71" i="7"/>
  <c r="GAR71" i="7"/>
  <c r="GAS71" i="7"/>
  <c r="GAT71" i="7"/>
  <c r="GAU71" i="7"/>
  <c r="GAV71" i="7"/>
  <c r="GAW71" i="7"/>
  <c r="GAX71" i="7"/>
  <c r="GAY71" i="7"/>
  <c r="GAZ71" i="7"/>
  <c r="GBA71" i="7"/>
  <c r="GBB71" i="7"/>
  <c r="GBC71" i="7"/>
  <c r="GBD71" i="7"/>
  <c r="GBE71" i="7"/>
  <c r="GBF71" i="7"/>
  <c r="GBG71" i="7"/>
  <c r="GBH71" i="7"/>
  <c r="GBI71" i="7"/>
  <c r="GBJ71" i="7"/>
  <c r="GBK71" i="7"/>
  <c r="GBL71" i="7"/>
  <c r="GBM71" i="7"/>
  <c r="GBN71" i="7"/>
  <c r="GBO71" i="7"/>
  <c r="GBP71" i="7"/>
  <c r="GBQ71" i="7"/>
  <c r="GBR71" i="7"/>
  <c r="GBS71" i="7"/>
  <c r="GBT71" i="7"/>
  <c r="GBU71" i="7"/>
  <c r="GBV71" i="7"/>
  <c r="GBW71" i="7"/>
  <c r="GBX71" i="7"/>
  <c r="GBY71" i="7"/>
  <c r="GBZ71" i="7"/>
  <c r="GCA71" i="7"/>
  <c r="GCB71" i="7"/>
  <c r="GCC71" i="7"/>
  <c r="GCD71" i="7"/>
  <c r="GCE71" i="7"/>
  <c r="GCF71" i="7"/>
  <c r="GCG71" i="7"/>
  <c r="GCH71" i="7"/>
  <c r="GCI71" i="7"/>
  <c r="GCJ71" i="7"/>
  <c r="GCK71" i="7"/>
  <c r="GCL71" i="7"/>
  <c r="GCM71" i="7"/>
  <c r="GCN71" i="7"/>
  <c r="GCO71" i="7"/>
  <c r="GCP71" i="7"/>
  <c r="GCQ71" i="7"/>
  <c r="GCR71" i="7"/>
  <c r="GCS71" i="7"/>
  <c r="GCT71" i="7"/>
  <c r="GCU71" i="7"/>
  <c r="GCV71" i="7"/>
  <c r="GCW71" i="7"/>
  <c r="GCX71" i="7"/>
  <c r="GCY71" i="7"/>
  <c r="GCZ71" i="7"/>
  <c r="GDA71" i="7"/>
  <c r="GDB71" i="7"/>
  <c r="GDC71" i="7"/>
  <c r="GDD71" i="7"/>
  <c r="GDE71" i="7"/>
  <c r="GDF71" i="7"/>
  <c r="GDG71" i="7"/>
  <c r="GDH71" i="7"/>
  <c r="GDI71" i="7"/>
  <c r="GDJ71" i="7"/>
  <c r="GDK71" i="7"/>
  <c r="GDL71" i="7"/>
  <c r="GDM71" i="7"/>
  <c r="GDN71" i="7"/>
  <c r="GDO71" i="7"/>
  <c r="GDP71" i="7"/>
  <c r="GDQ71" i="7"/>
  <c r="GDR71" i="7"/>
  <c r="GDS71" i="7"/>
  <c r="GDT71" i="7"/>
  <c r="GDU71" i="7"/>
  <c r="GDV71" i="7"/>
  <c r="GDW71" i="7"/>
  <c r="GDX71" i="7"/>
  <c r="GDY71" i="7"/>
  <c r="GDZ71" i="7"/>
  <c r="GEA71" i="7"/>
  <c r="GEB71" i="7"/>
  <c r="GEC71" i="7"/>
  <c r="GED71" i="7"/>
  <c r="GEE71" i="7"/>
  <c r="GEF71" i="7"/>
  <c r="GEG71" i="7"/>
  <c r="GEH71" i="7"/>
  <c r="GEI71" i="7"/>
  <c r="GEJ71" i="7"/>
  <c r="GEK71" i="7"/>
  <c r="GEL71" i="7"/>
  <c r="GEM71" i="7"/>
  <c r="GEN71" i="7"/>
  <c r="GEO71" i="7"/>
  <c r="GEP71" i="7"/>
  <c r="GEQ71" i="7"/>
  <c r="GER71" i="7"/>
  <c r="GES71" i="7"/>
  <c r="GET71" i="7"/>
  <c r="GEU71" i="7"/>
  <c r="GEV71" i="7"/>
  <c r="GEW71" i="7"/>
  <c r="GEX71" i="7"/>
  <c r="GEY71" i="7"/>
  <c r="GEZ71" i="7"/>
  <c r="GFA71" i="7"/>
  <c r="GFB71" i="7"/>
  <c r="GFC71" i="7"/>
  <c r="GFD71" i="7"/>
  <c r="GFE71" i="7"/>
  <c r="GFF71" i="7"/>
  <c r="GFG71" i="7"/>
  <c r="GFH71" i="7"/>
  <c r="GFI71" i="7"/>
  <c r="GFJ71" i="7"/>
  <c r="GFK71" i="7"/>
  <c r="GFL71" i="7"/>
  <c r="GFM71" i="7"/>
  <c r="GFN71" i="7"/>
  <c r="GFO71" i="7"/>
  <c r="GFP71" i="7"/>
  <c r="GFQ71" i="7"/>
  <c r="GFR71" i="7"/>
  <c r="GFS71" i="7"/>
  <c r="GFT71" i="7"/>
  <c r="GFU71" i="7"/>
  <c r="GFV71" i="7"/>
  <c r="GFW71" i="7"/>
  <c r="GFX71" i="7"/>
  <c r="GFY71" i="7"/>
  <c r="GFZ71" i="7"/>
  <c r="GGA71" i="7"/>
  <c r="GGB71" i="7"/>
  <c r="GGC71" i="7"/>
  <c r="GGD71" i="7"/>
  <c r="GGE71" i="7"/>
  <c r="GGF71" i="7"/>
  <c r="GGG71" i="7"/>
  <c r="GGH71" i="7"/>
  <c r="GGI71" i="7"/>
  <c r="GGJ71" i="7"/>
  <c r="GGK71" i="7"/>
  <c r="GGL71" i="7"/>
  <c r="GGM71" i="7"/>
  <c r="GGN71" i="7"/>
  <c r="GGO71" i="7"/>
  <c r="GGP71" i="7"/>
  <c r="GGQ71" i="7"/>
  <c r="GGR71" i="7"/>
  <c r="GGS71" i="7"/>
  <c r="GGT71" i="7"/>
  <c r="GGU71" i="7"/>
  <c r="GGV71" i="7"/>
  <c r="GGW71" i="7"/>
  <c r="GGX71" i="7"/>
  <c r="GGY71" i="7"/>
  <c r="GGZ71" i="7"/>
  <c r="GHA71" i="7"/>
  <c r="GHB71" i="7"/>
  <c r="GHC71" i="7"/>
  <c r="GHD71" i="7"/>
  <c r="GHE71" i="7"/>
  <c r="GHF71" i="7"/>
  <c r="GHG71" i="7"/>
  <c r="GHH71" i="7"/>
  <c r="GHI71" i="7"/>
  <c r="GHJ71" i="7"/>
  <c r="GHK71" i="7"/>
  <c r="GHL71" i="7"/>
  <c r="GHM71" i="7"/>
  <c r="GHN71" i="7"/>
  <c r="GHO71" i="7"/>
  <c r="GHP71" i="7"/>
  <c r="GHQ71" i="7"/>
  <c r="GHR71" i="7"/>
  <c r="GHS71" i="7"/>
  <c r="GHT71" i="7"/>
  <c r="GHU71" i="7"/>
  <c r="GHV71" i="7"/>
  <c r="GHW71" i="7"/>
  <c r="GHX71" i="7"/>
  <c r="GHY71" i="7"/>
  <c r="GHZ71" i="7"/>
  <c r="GIA71" i="7"/>
  <c r="GIB71" i="7"/>
  <c r="GIC71" i="7"/>
  <c r="GID71" i="7"/>
  <c r="GIE71" i="7"/>
  <c r="GIF71" i="7"/>
  <c r="GIG71" i="7"/>
  <c r="GIH71" i="7"/>
  <c r="GII71" i="7"/>
  <c r="GIJ71" i="7"/>
  <c r="GIK71" i="7"/>
  <c r="GIL71" i="7"/>
  <c r="GIM71" i="7"/>
  <c r="GIN71" i="7"/>
  <c r="GIO71" i="7"/>
  <c r="GIP71" i="7"/>
  <c r="GIQ71" i="7"/>
  <c r="GIR71" i="7"/>
  <c r="GIS71" i="7"/>
  <c r="GIT71" i="7"/>
  <c r="GIU71" i="7"/>
  <c r="GIV71" i="7"/>
  <c r="GIW71" i="7"/>
  <c r="GIX71" i="7"/>
  <c r="GIY71" i="7"/>
  <c r="GIZ71" i="7"/>
  <c r="GJA71" i="7"/>
  <c r="GJB71" i="7"/>
  <c r="GJC71" i="7"/>
  <c r="GJD71" i="7"/>
  <c r="GJE71" i="7"/>
  <c r="GJF71" i="7"/>
  <c r="GJG71" i="7"/>
  <c r="GJH71" i="7"/>
  <c r="GJI71" i="7"/>
  <c r="GJJ71" i="7"/>
  <c r="GJK71" i="7"/>
  <c r="GJL71" i="7"/>
  <c r="GJM71" i="7"/>
  <c r="GJN71" i="7"/>
  <c r="GJO71" i="7"/>
  <c r="GJP71" i="7"/>
  <c r="GJQ71" i="7"/>
  <c r="GJR71" i="7"/>
  <c r="GJS71" i="7"/>
  <c r="GJT71" i="7"/>
  <c r="GJU71" i="7"/>
  <c r="GJV71" i="7"/>
  <c r="GJW71" i="7"/>
  <c r="GJX71" i="7"/>
  <c r="GJY71" i="7"/>
  <c r="GJZ71" i="7"/>
  <c r="GKA71" i="7"/>
  <c r="GKB71" i="7"/>
  <c r="GKC71" i="7"/>
  <c r="GKD71" i="7"/>
  <c r="GKE71" i="7"/>
  <c r="GKF71" i="7"/>
  <c r="GKG71" i="7"/>
  <c r="GKH71" i="7"/>
  <c r="GKI71" i="7"/>
  <c r="GKJ71" i="7"/>
  <c r="GKK71" i="7"/>
  <c r="GKL71" i="7"/>
  <c r="GKM71" i="7"/>
  <c r="GKN71" i="7"/>
  <c r="GKO71" i="7"/>
  <c r="GKP71" i="7"/>
  <c r="GKQ71" i="7"/>
  <c r="GKR71" i="7"/>
  <c r="GKS71" i="7"/>
  <c r="GKT71" i="7"/>
  <c r="GKU71" i="7"/>
  <c r="GKV71" i="7"/>
  <c r="GKW71" i="7"/>
  <c r="GKX71" i="7"/>
  <c r="GKY71" i="7"/>
  <c r="GKZ71" i="7"/>
  <c r="GLA71" i="7"/>
  <c r="GLB71" i="7"/>
  <c r="GLC71" i="7"/>
  <c r="GLD71" i="7"/>
  <c r="GLE71" i="7"/>
  <c r="GLF71" i="7"/>
  <c r="GLG71" i="7"/>
  <c r="GLH71" i="7"/>
  <c r="GLI71" i="7"/>
  <c r="GLJ71" i="7"/>
  <c r="GLK71" i="7"/>
  <c r="GLL71" i="7"/>
  <c r="GLM71" i="7"/>
  <c r="GLN71" i="7"/>
  <c r="GLO71" i="7"/>
  <c r="GLP71" i="7"/>
  <c r="GLQ71" i="7"/>
  <c r="GLR71" i="7"/>
  <c r="GLS71" i="7"/>
  <c r="GLT71" i="7"/>
  <c r="GLU71" i="7"/>
  <c r="GLV71" i="7"/>
  <c r="GLW71" i="7"/>
  <c r="GLX71" i="7"/>
  <c r="GLY71" i="7"/>
  <c r="GLZ71" i="7"/>
  <c r="GMA71" i="7"/>
  <c r="GMB71" i="7"/>
  <c r="GMC71" i="7"/>
  <c r="GMD71" i="7"/>
  <c r="GME71" i="7"/>
  <c r="GMF71" i="7"/>
  <c r="GMG71" i="7"/>
  <c r="GMH71" i="7"/>
  <c r="GMI71" i="7"/>
  <c r="GMJ71" i="7"/>
  <c r="GMK71" i="7"/>
  <c r="GML71" i="7"/>
  <c r="GMM71" i="7"/>
  <c r="GMN71" i="7"/>
  <c r="GMO71" i="7"/>
  <c r="GMP71" i="7"/>
  <c r="GMQ71" i="7"/>
  <c r="GMR71" i="7"/>
  <c r="GMS71" i="7"/>
  <c r="GMT71" i="7"/>
  <c r="GMU71" i="7"/>
  <c r="GMV71" i="7"/>
  <c r="GMW71" i="7"/>
  <c r="GMX71" i="7"/>
  <c r="GMY71" i="7"/>
  <c r="GMZ71" i="7"/>
  <c r="GNA71" i="7"/>
  <c r="GNB71" i="7"/>
  <c r="GNC71" i="7"/>
  <c r="GND71" i="7"/>
  <c r="GNE71" i="7"/>
  <c r="GNF71" i="7"/>
  <c r="GNG71" i="7"/>
  <c r="GNH71" i="7"/>
  <c r="GNI71" i="7"/>
  <c r="GNJ71" i="7"/>
  <c r="GNK71" i="7"/>
  <c r="GNL71" i="7"/>
  <c r="GNM71" i="7"/>
  <c r="GNN71" i="7"/>
  <c r="GNO71" i="7"/>
  <c r="GNP71" i="7"/>
  <c r="GNQ71" i="7"/>
  <c r="GNR71" i="7"/>
  <c r="GNS71" i="7"/>
  <c r="GNT71" i="7"/>
  <c r="GNU71" i="7"/>
  <c r="GNV71" i="7"/>
  <c r="GNW71" i="7"/>
  <c r="GNX71" i="7"/>
  <c r="GNY71" i="7"/>
  <c r="GNZ71" i="7"/>
  <c r="GOA71" i="7"/>
  <c r="GOB71" i="7"/>
  <c r="GOC71" i="7"/>
  <c r="GOD71" i="7"/>
  <c r="GOE71" i="7"/>
  <c r="GOF71" i="7"/>
  <c r="GOG71" i="7"/>
  <c r="GOH71" i="7"/>
  <c r="GOI71" i="7"/>
  <c r="GOJ71" i="7"/>
  <c r="GOK71" i="7"/>
  <c r="GOL71" i="7"/>
  <c r="GOM71" i="7"/>
  <c r="GON71" i="7"/>
  <c r="GOO71" i="7"/>
  <c r="GOP71" i="7"/>
  <c r="GOQ71" i="7"/>
  <c r="GOR71" i="7"/>
  <c r="GOS71" i="7"/>
  <c r="GOT71" i="7"/>
  <c r="GOU71" i="7"/>
  <c r="GOV71" i="7"/>
  <c r="GOW71" i="7"/>
  <c r="GOX71" i="7"/>
  <c r="GOY71" i="7"/>
  <c r="GOZ71" i="7"/>
  <c r="GPA71" i="7"/>
  <c r="GPB71" i="7"/>
  <c r="GPC71" i="7"/>
  <c r="GPD71" i="7"/>
  <c r="GPE71" i="7"/>
  <c r="GPF71" i="7"/>
  <c r="GPG71" i="7"/>
  <c r="GPH71" i="7"/>
  <c r="GPI71" i="7"/>
  <c r="GPJ71" i="7"/>
  <c r="GPK71" i="7"/>
  <c r="GPL71" i="7"/>
  <c r="GPM71" i="7"/>
  <c r="GPN71" i="7"/>
  <c r="GPO71" i="7"/>
  <c r="GPP71" i="7"/>
  <c r="GPQ71" i="7"/>
  <c r="GPR71" i="7"/>
  <c r="GPS71" i="7"/>
  <c r="GPT71" i="7"/>
  <c r="GPU71" i="7"/>
  <c r="GPV71" i="7"/>
  <c r="GPW71" i="7"/>
  <c r="GPX71" i="7"/>
  <c r="GPY71" i="7"/>
  <c r="GPZ71" i="7"/>
  <c r="GQA71" i="7"/>
  <c r="GQB71" i="7"/>
  <c r="GQC71" i="7"/>
  <c r="GQD71" i="7"/>
  <c r="GQE71" i="7"/>
  <c r="GQF71" i="7"/>
  <c r="GQG71" i="7"/>
  <c r="GQH71" i="7"/>
  <c r="GQI71" i="7"/>
  <c r="GQJ71" i="7"/>
  <c r="GQK71" i="7"/>
  <c r="GQL71" i="7"/>
  <c r="GQM71" i="7"/>
  <c r="GQN71" i="7"/>
  <c r="GQO71" i="7"/>
  <c r="GQP71" i="7"/>
  <c r="GQQ71" i="7"/>
  <c r="GQR71" i="7"/>
  <c r="GQS71" i="7"/>
  <c r="GQT71" i="7"/>
  <c r="GQU71" i="7"/>
  <c r="GQV71" i="7"/>
  <c r="GQW71" i="7"/>
  <c r="GQX71" i="7"/>
  <c r="GQY71" i="7"/>
  <c r="GQZ71" i="7"/>
  <c r="GRA71" i="7"/>
  <c r="GRB71" i="7"/>
  <c r="GRC71" i="7"/>
  <c r="GRD71" i="7"/>
  <c r="GRE71" i="7"/>
  <c r="GRF71" i="7"/>
  <c r="GRG71" i="7"/>
  <c r="GRH71" i="7"/>
  <c r="GRI71" i="7"/>
  <c r="GRJ71" i="7"/>
  <c r="GRK71" i="7"/>
  <c r="GRL71" i="7"/>
  <c r="GRM71" i="7"/>
  <c r="GRN71" i="7"/>
  <c r="GRO71" i="7"/>
  <c r="GRP71" i="7"/>
  <c r="GRQ71" i="7"/>
  <c r="GRR71" i="7"/>
  <c r="GRS71" i="7"/>
  <c r="GRT71" i="7"/>
  <c r="GRU71" i="7"/>
  <c r="GRV71" i="7"/>
  <c r="GRW71" i="7"/>
  <c r="GRX71" i="7"/>
  <c r="GRY71" i="7"/>
  <c r="GRZ71" i="7"/>
  <c r="GSA71" i="7"/>
  <c r="GSB71" i="7"/>
  <c r="GSC71" i="7"/>
  <c r="GSD71" i="7"/>
  <c r="GSE71" i="7"/>
  <c r="GSF71" i="7"/>
  <c r="GSG71" i="7"/>
  <c r="GSH71" i="7"/>
  <c r="GSI71" i="7"/>
  <c r="GSJ71" i="7"/>
  <c r="GSK71" i="7"/>
  <c r="GSL71" i="7"/>
  <c r="GSM71" i="7"/>
  <c r="GSN71" i="7"/>
  <c r="GSO71" i="7"/>
  <c r="GSP71" i="7"/>
  <c r="GSQ71" i="7"/>
  <c r="GSR71" i="7"/>
  <c r="GSS71" i="7"/>
  <c r="GST71" i="7"/>
  <c r="GSU71" i="7"/>
  <c r="GSV71" i="7"/>
  <c r="GSW71" i="7"/>
  <c r="GSX71" i="7"/>
  <c r="GSY71" i="7"/>
  <c r="GSZ71" i="7"/>
  <c r="GTA71" i="7"/>
  <c r="GTB71" i="7"/>
  <c r="GTC71" i="7"/>
  <c r="GTD71" i="7"/>
  <c r="GTE71" i="7"/>
  <c r="GTF71" i="7"/>
  <c r="GTG71" i="7"/>
  <c r="GTH71" i="7"/>
  <c r="GTI71" i="7"/>
  <c r="GTJ71" i="7"/>
  <c r="GTK71" i="7"/>
  <c r="GTL71" i="7"/>
  <c r="GTM71" i="7"/>
  <c r="GTN71" i="7"/>
  <c r="GTO71" i="7"/>
  <c r="GTP71" i="7"/>
  <c r="GTQ71" i="7"/>
  <c r="GTR71" i="7"/>
  <c r="GTS71" i="7"/>
  <c r="GTT71" i="7"/>
  <c r="GTU71" i="7"/>
  <c r="GTV71" i="7"/>
  <c r="GTW71" i="7"/>
  <c r="GTX71" i="7"/>
  <c r="GTY71" i="7"/>
  <c r="GTZ71" i="7"/>
  <c r="GUA71" i="7"/>
  <c r="GUB71" i="7"/>
  <c r="GUC71" i="7"/>
  <c r="GUD71" i="7"/>
  <c r="GUE71" i="7"/>
  <c r="GUF71" i="7"/>
  <c r="GUG71" i="7"/>
  <c r="GUH71" i="7"/>
  <c r="GUI71" i="7"/>
  <c r="GUJ71" i="7"/>
  <c r="GUK71" i="7"/>
  <c r="GUL71" i="7"/>
  <c r="GUM71" i="7"/>
  <c r="GUN71" i="7"/>
  <c r="GUO71" i="7"/>
  <c r="GUP71" i="7"/>
  <c r="GUQ71" i="7"/>
  <c r="GUR71" i="7"/>
  <c r="GUS71" i="7"/>
  <c r="GUT71" i="7"/>
  <c r="GUU71" i="7"/>
  <c r="GUV71" i="7"/>
  <c r="GUW71" i="7"/>
  <c r="GUX71" i="7"/>
  <c r="GUY71" i="7"/>
  <c r="GUZ71" i="7"/>
  <c r="GVA71" i="7"/>
  <c r="GVB71" i="7"/>
  <c r="GVC71" i="7"/>
  <c r="GVD71" i="7"/>
  <c r="GVE71" i="7"/>
  <c r="GVF71" i="7"/>
  <c r="GVG71" i="7"/>
  <c r="GVH71" i="7"/>
  <c r="GVI71" i="7"/>
  <c r="GVJ71" i="7"/>
  <c r="GVK71" i="7"/>
  <c r="GVL71" i="7"/>
  <c r="GVM71" i="7"/>
  <c r="GVN71" i="7"/>
  <c r="GVO71" i="7"/>
  <c r="GVP71" i="7"/>
  <c r="GVQ71" i="7"/>
  <c r="GVR71" i="7"/>
  <c r="GVS71" i="7"/>
  <c r="GVT71" i="7"/>
  <c r="GVU71" i="7"/>
  <c r="GVV71" i="7"/>
  <c r="GVW71" i="7"/>
  <c r="GVX71" i="7"/>
  <c r="GVY71" i="7"/>
  <c r="GVZ71" i="7"/>
  <c r="GWA71" i="7"/>
  <c r="GWB71" i="7"/>
  <c r="GWC71" i="7"/>
  <c r="GWD71" i="7"/>
  <c r="GWE71" i="7"/>
  <c r="GWF71" i="7"/>
  <c r="GWG71" i="7"/>
  <c r="GWH71" i="7"/>
  <c r="GWI71" i="7"/>
  <c r="GWJ71" i="7"/>
  <c r="GWK71" i="7"/>
  <c r="GWL71" i="7"/>
  <c r="GWM71" i="7"/>
  <c r="GWN71" i="7"/>
  <c r="GWO71" i="7"/>
  <c r="GWP71" i="7"/>
  <c r="GWQ71" i="7"/>
  <c r="GWR71" i="7"/>
  <c r="GWS71" i="7"/>
  <c r="GWT71" i="7"/>
  <c r="GWU71" i="7"/>
  <c r="GWV71" i="7"/>
  <c r="GWW71" i="7"/>
  <c r="GWX71" i="7"/>
  <c r="GWY71" i="7"/>
  <c r="GWZ71" i="7"/>
  <c r="GXA71" i="7"/>
  <c r="GXB71" i="7"/>
  <c r="GXC71" i="7"/>
  <c r="GXD71" i="7"/>
  <c r="GXE71" i="7"/>
  <c r="GXF71" i="7"/>
  <c r="GXG71" i="7"/>
  <c r="GXH71" i="7"/>
  <c r="GXI71" i="7"/>
  <c r="GXJ71" i="7"/>
  <c r="GXK71" i="7"/>
  <c r="GXL71" i="7"/>
  <c r="GXM71" i="7"/>
  <c r="GXN71" i="7"/>
  <c r="GXO71" i="7"/>
  <c r="GXP71" i="7"/>
  <c r="GXQ71" i="7"/>
  <c r="GXR71" i="7"/>
  <c r="GXS71" i="7"/>
  <c r="GXT71" i="7"/>
  <c r="GXU71" i="7"/>
  <c r="GXV71" i="7"/>
  <c r="GXW71" i="7"/>
  <c r="GXX71" i="7"/>
  <c r="GXY71" i="7"/>
  <c r="GXZ71" i="7"/>
  <c r="GYA71" i="7"/>
  <c r="GYB71" i="7"/>
  <c r="GYC71" i="7"/>
  <c r="GYD71" i="7"/>
  <c r="GYE71" i="7"/>
  <c r="GYF71" i="7"/>
  <c r="GYG71" i="7"/>
  <c r="GYH71" i="7"/>
  <c r="GYI71" i="7"/>
  <c r="GYJ71" i="7"/>
  <c r="GYK71" i="7"/>
  <c r="GYL71" i="7"/>
  <c r="GYM71" i="7"/>
  <c r="GYN71" i="7"/>
  <c r="GYO71" i="7"/>
  <c r="GYP71" i="7"/>
  <c r="GYQ71" i="7"/>
  <c r="GYR71" i="7"/>
  <c r="GYS71" i="7"/>
  <c r="GYT71" i="7"/>
  <c r="GYU71" i="7"/>
  <c r="GYV71" i="7"/>
  <c r="GYW71" i="7"/>
  <c r="GYX71" i="7"/>
  <c r="GYY71" i="7"/>
  <c r="GYZ71" i="7"/>
  <c r="GZA71" i="7"/>
  <c r="GZB71" i="7"/>
  <c r="GZC71" i="7"/>
  <c r="GZD71" i="7"/>
  <c r="GZE71" i="7"/>
  <c r="GZF71" i="7"/>
  <c r="GZG71" i="7"/>
  <c r="GZH71" i="7"/>
  <c r="GZI71" i="7"/>
  <c r="GZJ71" i="7"/>
  <c r="GZK71" i="7"/>
  <c r="GZL71" i="7"/>
  <c r="GZM71" i="7"/>
  <c r="GZN71" i="7"/>
  <c r="GZO71" i="7"/>
  <c r="GZP71" i="7"/>
  <c r="GZQ71" i="7"/>
  <c r="GZR71" i="7"/>
  <c r="GZS71" i="7"/>
  <c r="GZT71" i="7"/>
  <c r="GZU71" i="7"/>
  <c r="GZV71" i="7"/>
  <c r="GZW71" i="7"/>
  <c r="GZX71" i="7"/>
  <c r="GZY71" i="7"/>
  <c r="GZZ71" i="7"/>
  <c r="HAA71" i="7"/>
  <c r="HAB71" i="7"/>
  <c r="HAC71" i="7"/>
  <c r="HAD71" i="7"/>
  <c r="HAE71" i="7"/>
  <c r="HAF71" i="7"/>
  <c r="HAG71" i="7"/>
  <c r="HAH71" i="7"/>
  <c r="HAI71" i="7"/>
  <c r="HAJ71" i="7"/>
  <c r="HAK71" i="7"/>
  <c r="HAL71" i="7"/>
  <c r="HAM71" i="7"/>
  <c r="HAN71" i="7"/>
  <c r="HAO71" i="7"/>
  <c r="HAP71" i="7"/>
  <c r="HAQ71" i="7"/>
  <c r="HAR71" i="7"/>
  <c r="HAS71" i="7"/>
  <c r="HAT71" i="7"/>
  <c r="HAU71" i="7"/>
  <c r="HAV71" i="7"/>
  <c r="HAW71" i="7"/>
  <c r="HAX71" i="7"/>
  <c r="HAY71" i="7"/>
  <c r="HAZ71" i="7"/>
  <c r="HBA71" i="7"/>
  <c r="HBB71" i="7"/>
  <c r="HBC71" i="7"/>
  <c r="HBD71" i="7"/>
  <c r="HBE71" i="7"/>
  <c r="HBF71" i="7"/>
  <c r="HBG71" i="7"/>
  <c r="HBH71" i="7"/>
  <c r="HBI71" i="7"/>
  <c r="HBJ71" i="7"/>
  <c r="HBK71" i="7"/>
  <c r="HBL71" i="7"/>
  <c r="HBM71" i="7"/>
  <c r="HBN71" i="7"/>
  <c r="HBO71" i="7"/>
  <c r="HBP71" i="7"/>
  <c r="HBQ71" i="7"/>
  <c r="HBR71" i="7"/>
  <c r="HBS71" i="7"/>
  <c r="HBT71" i="7"/>
  <c r="HBU71" i="7"/>
  <c r="HBV71" i="7"/>
  <c r="HBW71" i="7"/>
  <c r="HBX71" i="7"/>
  <c r="HBY71" i="7"/>
  <c r="HBZ71" i="7"/>
  <c r="HCA71" i="7"/>
  <c r="HCB71" i="7"/>
  <c r="HCC71" i="7"/>
  <c r="HCD71" i="7"/>
  <c r="HCE71" i="7"/>
  <c r="HCF71" i="7"/>
  <c r="HCG71" i="7"/>
  <c r="HCH71" i="7"/>
  <c r="HCI71" i="7"/>
  <c r="HCJ71" i="7"/>
  <c r="HCK71" i="7"/>
  <c r="HCL71" i="7"/>
  <c r="HCM71" i="7"/>
  <c r="HCN71" i="7"/>
  <c r="HCO71" i="7"/>
  <c r="HCP71" i="7"/>
  <c r="HCQ71" i="7"/>
  <c r="HCR71" i="7"/>
  <c r="HCS71" i="7"/>
  <c r="HCT71" i="7"/>
  <c r="HCU71" i="7"/>
  <c r="HCV71" i="7"/>
  <c r="HCW71" i="7"/>
  <c r="HCX71" i="7"/>
  <c r="HCY71" i="7"/>
  <c r="HCZ71" i="7"/>
  <c r="HDA71" i="7"/>
  <c r="HDB71" i="7"/>
  <c r="HDC71" i="7"/>
  <c r="HDD71" i="7"/>
  <c r="HDE71" i="7"/>
  <c r="HDF71" i="7"/>
  <c r="HDG71" i="7"/>
  <c r="HDH71" i="7"/>
  <c r="HDI71" i="7"/>
  <c r="HDJ71" i="7"/>
  <c r="HDK71" i="7"/>
  <c r="HDL71" i="7"/>
  <c r="HDM71" i="7"/>
  <c r="HDN71" i="7"/>
  <c r="HDO71" i="7"/>
  <c r="HDP71" i="7"/>
  <c r="HDQ71" i="7"/>
  <c r="HDR71" i="7"/>
  <c r="HDS71" i="7"/>
  <c r="HDT71" i="7"/>
  <c r="HDU71" i="7"/>
  <c r="HDV71" i="7"/>
  <c r="HDW71" i="7"/>
  <c r="HDX71" i="7"/>
  <c r="HDY71" i="7"/>
  <c r="HDZ71" i="7"/>
  <c r="HEA71" i="7"/>
  <c r="HEB71" i="7"/>
  <c r="HEC71" i="7"/>
  <c r="HED71" i="7"/>
  <c r="HEE71" i="7"/>
  <c r="HEF71" i="7"/>
  <c r="HEG71" i="7"/>
  <c r="HEH71" i="7"/>
  <c r="HEI71" i="7"/>
  <c r="HEJ71" i="7"/>
  <c r="HEK71" i="7"/>
  <c r="HEL71" i="7"/>
  <c r="HEM71" i="7"/>
  <c r="HEN71" i="7"/>
  <c r="HEO71" i="7"/>
  <c r="HEP71" i="7"/>
  <c r="HEQ71" i="7"/>
  <c r="HER71" i="7"/>
  <c r="HES71" i="7"/>
  <c r="HET71" i="7"/>
  <c r="HEU71" i="7"/>
  <c r="HEV71" i="7"/>
  <c r="HEW71" i="7"/>
  <c r="HEX71" i="7"/>
  <c r="HEY71" i="7"/>
  <c r="HEZ71" i="7"/>
  <c r="HFA71" i="7"/>
  <c r="HFB71" i="7"/>
  <c r="HFC71" i="7"/>
  <c r="HFD71" i="7"/>
  <c r="HFE71" i="7"/>
  <c r="HFF71" i="7"/>
  <c r="HFG71" i="7"/>
  <c r="HFH71" i="7"/>
  <c r="HFI71" i="7"/>
  <c r="HFJ71" i="7"/>
  <c r="HFK71" i="7"/>
  <c r="HFL71" i="7"/>
  <c r="HFM71" i="7"/>
  <c r="HFN71" i="7"/>
  <c r="HFO71" i="7"/>
  <c r="HFP71" i="7"/>
  <c r="HFQ71" i="7"/>
  <c r="HFR71" i="7"/>
  <c r="HFS71" i="7"/>
  <c r="HFT71" i="7"/>
  <c r="HFU71" i="7"/>
  <c r="HFV71" i="7"/>
  <c r="HFW71" i="7"/>
  <c r="HFX71" i="7"/>
  <c r="HFY71" i="7"/>
  <c r="HFZ71" i="7"/>
  <c r="HGA71" i="7"/>
  <c r="HGB71" i="7"/>
  <c r="HGC71" i="7"/>
  <c r="HGD71" i="7"/>
  <c r="HGE71" i="7"/>
  <c r="HGF71" i="7"/>
  <c r="HGG71" i="7"/>
  <c r="HGH71" i="7"/>
  <c r="HGI71" i="7"/>
  <c r="HGJ71" i="7"/>
  <c r="HGK71" i="7"/>
  <c r="HGL71" i="7"/>
  <c r="HGM71" i="7"/>
  <c r="HGN71" i="7"/>
  <c r="HGO71" i="7"/>
  <c r="HGP71" i="7"/>
  <c r="HGQ71" i="7"/>
  <c r="HGR71" i="7"/>
  <c r="HGS71" i="7"/>
  <c r="HGT71" i="7"/>
  <c r="HGU71" i="7"/>
  <c r="HGV71" i="7"/>
  <c r="HGW71" i="7"/>
  <c r="HGX71" i="7"/>
  <c r="HGY71" i="7"/>
  <c r="HGZ71" i="7"/>
  <c r="HHA71" i="7"/>
  <c r="HHB71" i="7"/>
  <c r="HHC71" i="7"/>
  <c r="HHD71" i="7"/>
  <c r="HHE71" i="7"/>
  <c r="HHF71" i="7"/>
  <c r="HHG71" i="7"/>
  <c r="HHH71" i="7"/>
  <c r="HHI71" i="7"/>
  <c r="HHJ71" i="7"/>
  <c r="HHK71" i="7"/>
  <c r="HHL71" i="7"/>
  <c r="HHM71" i="7"/>
  <c r="HHN71" i="7"/>
  <c r="HHO71" i="7"/>
  <c r="HHP71" i="7"/>
  <c r="HHQ71" i="7"/>
  <c r="HHR71" i="7"/>
  <c r="HHS71" i="7"/>
  <c r="HHT71" i="7"/>
  <c r="HHU71" i="7"/>
  <c r="HHV71" i="7"/>
  <c r="HHW71" i="7"/>
  <c r="HHX71" i="7"/>
  <c r="HHY71" i="7"/>
  <c r="HHZ71" i="7"/>
  <c r="HIA71" i="7"/>
  <c r="HIB71" i="7"/>
  <c r="HIC71" i="7"/>
  <c r="HID71" i="7"/>
  <c r="HIE71" i="7"/>
  <c r="HIF71" i="7"/>
  <c r="HIG71" i="7"/>
  <c r="HIH71" i="7"/>
  <c r="HII71" i="7"/>
  <c r="HIJ71" i="7"/>
  <c r="HIK71" i="7"/>
  <c r="HIL71" i="7"/>
  <c r="HIM71" i="7"/>
  <c r="HIN71" i="7"/>
  <c r="HIO71" i="7"/>
  <c r="HIP71" i="7"/>
  <c r="HIQ71" i="7"/>
  <c r="HIR71" i="7"/>
  <c r="HIS71" i="7"/>
  <c r="HIT71" i="7"/>
  <c r="HIU71" i="7"/>
  <c r="HIV71" i="7"/>
  <c r="HIW71" i="7"/>
  <c r="HIX71" i="7"/>
  <c r="HIY71" i="7"/>
  <c r="HIZ71" i="7"/>
  <c r="HJA71" i="7"/>
  <c r="HJB71" i="7"/>
  <c r="HJC71" i="7"/>
  <c r="HJD71" i="7"/>
  <c r="HJE71" i="7"/>
  <c r="HJF71" i="7"/>
  <c r="HJG71" i="7"/>
  <c r="HJH71" i="7"/>
  <c r="HJI71" i="7"/>
  <c r="HJJ71" i="7"/>
  <c r="HJK71" i="7"/>
  <c r="HJL71" i="7"/>
  <c r="HJM71" i="7"/>
  <c r="HJN71" i="7"/>
  <c r="HJO71" i="7"/>
  <c r="HJP71" i="7"/>
  <c r="HJQ71" i="7"/>
  <c r="HJR71" i="7"/>
  <c r="HJS71" i="7"/>
  <c r="HJT71" i="7"/>
  <c r="HJU71" i="7"/>
  <c r="HJV71" i="7"/>
  <c r="HJW71" i="7"/>
  <c r="HJX71" i="7"/>
  <c r="HJY71" i="7"/>
  <c r="HJZ71" i="7"/>
  <c r="HKA71" i="7"/>
  <c r="HKB71" i="7"/>
  <c r="HKC71" i="7"/>
  <c r="HKD71" i="7"/>
  <c r="HKE71" i="7"/>
  <c r="HKF71" i="7"/>
  <c r="HKG71" i="7"/>
  <c r="HKH71" i="7"/>
  <c r="HKI71" i="7"/>
  <c r="HKJ71" i="7"/>
  <c r="HKK71" i="7"/>
  <c r="HKL71" i="7"/>
  <c r="HKM71" i="7"/>
  <c r="HKN71" i="7"/>
  <c r="HKO71" i="7"/>
  <c r="HKP71" i="7"/>
  <c r="HKQ71" i="7"/>
  <c r="HKR71" i="7"/>
  <c r="HKS71" i="7"/>
  <c r="HKT71" i="7"/>
  <c r="HKU71" i="7"/>
  <c r="HKV71" i="7"/>
  <c r="HKW71" i="7"/>
  <c r="HKX71" i="7"/>
  <c r="HKY71" i="7"/>
  <c r="HKZ71" i="7"/>
  <c r="HLA71" i="7"/>
  <c r="HLB71" i="7"/>
  <c r="HLC71" i="7"/>
  <c r="HLD71" i="7"/>
  <c r="HLE71" i="7"/>
  <c r="HLF71" i="7"/>
  <c r="HLG71" i="7"/>
  <c r="HLH71" i="7"/>
  <c r="HLI71" i="7"/>
  <c r="HLJ71" i="7"/>
  <c r="HLK71" i="7"/>
  <c r="HLL71" i="7"/>
  <c r="HLM71" i="7"/>
  <c r="HLN71" i="7"/>
  <c r="HLO71" i="7"/>
  <c r="HLP71" i="7"/>
  <c r="HLQ71" i="7"/>
  <c r="HLR71" i="7"/>
  <c r="HLS71" i="7"/>
  <c r="HLT71" i="7"/>
  <c r="HLU71" i="7"/>
  <c r="HLV71" i="7"/>
  <c r="HLW71" i="7"/>
  <c r="HLX71" i="7"/>
  <c r="HLY71" i="7"/>
  <c r="HLZ71" i="7"/>
  <c r="HMA71" i="7"/>
  <c r="HMB71" i="7"/>
  <c r="HMC71" i="7"/>
  <c r="HMD71" i="7"/>
  <c r="HME71" i="7"/>
  <c r="HMF71" i="7"/>
  <c r="HMG71" i="7"/>
  <c r="HMH71" i="7"/>
  <c r="HMI71" i="7"/>
  <c r="HMJ71" i="7"/>
  <c r="HMK71" i="7"/>
  <c r="HML71" i="7"/>
  <c r="HMM71" i="7"/>
  <c r="HMN71" i="7"/>
  <c r="HMO71" i="7"/>
  <c r="HMP71" i="7"/>
  <c r="HMQ71" i="7"/>
  <c r="HMR71" i="7"/>
  <c r="HMS71" i="7"/>
  <c r="HMT71" i="7"/>
  <c r="HMU71" i="7"/>
  <c r="HMV71" i="7"/>
  <c r="HMW71" i="7"/>
  <c r="HMX71" i="7"/>
  <c r="HMY71" i="7"/>
  <c r="HMZ71" i="7"/>
  <c r="HNA71" i="7"/>
  <c r="HNB71" i="7"/>
  <c r="HNC71" i="7"/>
  <c r="HND71" i="7"/>
  <c r="HNE71" i="7"/>
  <c r="HNF71" i="7"/>
  <c r="HNG71" i="7"/>
  <c r="HNH71" i="7"/>
  <c r="HNI71" i="7"/>
  <c r="HNJ71" i="7"/>
  <c r="HNK71" i="7"/>
  <c r="HNL71" i="7"/>
  <c r="HNM71" i="7"/>
  <c r="HNN71" i="7"/>
  <c r="HNO71" i="7"/>
  <c r="HNP71" i="7"/>
  <c r="HNQ71" i="7"/>
  <c r="HNR71" i="7"/>
  <c r="HNS71" i="7"/>
  <c r="HNT71" i="7"/>
  <c r="HNU71" i="7"/>
  <c r="HNV71" i="7"/>
  <c r="HNW71" i="7"/>
  <c r="HNX71" i="7"/>
  <c r="HNY71" i="7"/>
  <c r="HNZ71" i="7"/>
  <c r="HOA71" i="7"/>
  <c r="HOB71" i="7"/>
  <c r="HOC71" i="7"/>
  <c r="HOD71" i="7"/>
  <c r="HOE71" i="7"/>
  <c r="HOF71" i="7"/>
  <c r="HOG71" i="7"/>
  <c r="HOH71" i="7"/>
  <c r="HOI71" i="7"/>
  <c r="HOJ71" i="7"/>
  <c r="HOK71" i="7"/>
  <c r="HOL71" i="7"/>
  <c r="HOM71" i="7"/>
  <c r="HON71" i="7"/>
  <c r="HOO71" i="7"/>
  <c r="HOP71" i="7"/>
  <c r="HOQ71" i="7"/>
  <c r="HOR71" i="7"/>
  <c r="HOS71" i="7"/>
  <c r="HOT71" i="7"/>
  <c r="HOU71" i="7"/>
  <c r="HOV71" i="7"/>
  <c r="HOW71" i="7"/>
  <c r="HOX71" i="7"/>
  <c r="HOY71" i="7"/>
  <c r="HOZ71" i="7"/>
  <c r="HPA71" i="7"/>
  <c r="HPB71" i="7"/>
  <c r="HPC71" i="7"/>
  <c r="HPD71" i="7"/>
  <c r="HPE71" i="7"/>
  <c r="HPF71" i="7"/>
  <c r="HPG71" i="7"/>
  <c r="HPH71" i="7"/>
  <c r="HPI71" i="7"/>
  <c r="HPJ71" i="7"/>
  <c r="HPK71" i="7"/>
  <c r="HPL71" i="7"/>
  <c r="HPM71" i="7"/>
  <c r="HPN71" i="7"/>
  <c r="HPO71" i="7"/>
  <c r="HPP71" i="7"/>
  <c r="HPQ71" i="7"/>
  <c r="HPR71" i="7"/>
  <c r="HPS71" i="7"/>
  <c r="HPT71" i="7"/>
  <c r="HPU71" i="7"/>
  <c r="HPV71" i="7"/>
  <c r="HPW71" i="7"/>
  <c r="HPX71" i="7"/>
  <c r="HPY71" i="7"/>
  <c r="HPZ71" i="7"/>
  <c r="HQA71" i="7"/>
  <c r="HQB71" i="7"/>
  <c r="HQC71" i="7"/>
  <c r="HQD71" i="7"/>
  <c r="HQE71" i="7"/>
  <c r="HQF71" i="7"/>
  <c r="HQG71" i="7"/>
  <c r="HQH71" i="7"/>
  <c r="HQI71" i="7"/>
  <c r="HQJ71" i="7"/>
  <c r="HQK71" i="7"/>
  <c r="HQL71" i="7"/>
  <c r="HQM71" i="7"/>
  <c r="HQN71" i="7"/>
  <c r="HQO71" i="7"/>
  <c r="HQP71" i="7"/>
  <c r="HQQ71" i="7"/>
  <c r="HQR71" i="7"/>
  <c r="HQS71" i="7"/>
  <c r="HQT71" i="7"/>
  <c r="HQU71" i="7"/>
  <c r="HQV71" i="7"/>
  <c r="HQW71" i="7"/>
  <c r="HQX71" i="7"/>
  <c r="HQY71" i="7"/>
  <c r="HQZ71" i="7"/>
  <c r="HRA71" i="7"/>
  <c r="HRB71" i="7"/>
  <c r="HRC71" i="7"/>
  <c r="HRD71" i="7"/>
  <c r="HRE71" i="7"/>
  <c r="HRF71" i="7"/>
  <c r="HRG71" i="7"/>
  <c r="HRH71" i="7"/>
  <c r="HRI71" i="7"/>
  <c r="HRJ71" i="7"/>
  <c r="HRK71" i="7"/>
  <c r="HRL71" i="7"/>
  <c r="HRM71" i="7"/>
  <c r="HRN71" i="7"/>
  <c r="HRO71" i="7"/>
  <c r="HRP71" i="7"/>
  <c r="HRQ71" i="7"/>
  <c r="HRR71" i="7"/>
  <c r="HRS71" i="7"/>
  <c r="HRT71" i="7"/>
  <c r="HRU71" i="7"/>
  <c r="HRV71" i="7"/>
  <c r="HRW71" i="7"/>
  <c r="HRX71" i="7"/>
  <c r="HRY71" i="7"/>
  <c r="HRZ71" i="7"/>
  <c r="HSA71" i="7"/>
  <c r="HSB71" i="7"/>
  <c r="HSC71" i="7"/>
  <c r="HSD71" i="7"/>
  <c r="HSE71" i="7"/>
  <c r="HSF71" i="7"/>
  <c r="HSG71" i="7"/>
  <c r="HSH71" i="7"/>
  <c r="HSI71" i="7"/>
  <c r="HSJ71" i="7"/>
  <c r="HSK71" i="7"/>
  <c r="HSL71" i="7"/>
  <c r="HSM71" i="7"/>
  <c r="HSN71" i="7"/>
  <c r="HSO71" i="7"/>
  <c r="HSP71" i="7"/>
  <c r="HSQ71" i="7"/>
  <c r="HSR71" i="7"/>
  <c r="HSS71" i="7"/>
  <c r="HST71" i="7"/>
  <c r="HSU71" i="7"/>
  <c r="HSV71" i="7"/>
  <c r="HSW71" i="7"/>
  <c r="HSX71" i="7"/>
  <c r="HSY71" i="7"/>
  <c r="HSZ71" i="7"/>
  <c r="HTA71" i="7"/>
  <c r="HTB71" i="7"/>
  <c r="HTC71" i="7"/>
  <c r="HTD71" i="7"/>
  <c r="HTE71" i="7"/>
  <c r="HTF71" i="7"/>
  <c r="HTG71" i="7"/>
  <c r="HTH71" i="7"/>
  <c r="HTI71" i="7"/>
  <c r="HTJ71" i="7"/>
  <c r="HTK71" i="7"/>
  <c r="HTL71" i="7"/>
  <c r="HTM71" i="7"/>
  <c r="HTN71" i="7"/>
  <c r="HTO71" i="7"/>
  <c r="HTP71" i="7"/>
  <c r="HTQ71" i="7"/>
  <c r="HTR71" i="7"/>
  <c r="HTS71" i="7"/>
  <c r="HTT71" i="7"/>
  <c r="HTU71" i="7"/>
  <c r="HTV71" i="7"/>
  <c r="HTW71" i="7"/>
  <c r="HTX71" i="7"/>
  <c r="HTY71" i="7"/>
  <c r="HTZ71" i="7"/>
  <c r="HUA71" i="7"/>
  <c r="HUB71" i="7"/>
  <c r="HUC71" i="7"/>
  <c r="HUD71" i="7"/>
  <c r="HUE71" i="7"/>
  <c r="HUF71" i="7"/>
  <c r="HUG71" i="7"/>
  <c r="HUH71" i="7"/>
  <c r="HUI71" i="7"/>
  <c r="HUJ71" i="7"/>
  <c r="HUK71" i="7"/>
  <c r="HUL71" i="7"/>
  <c r="HUM71" i="7"/>
  <c r="HUN71" i="7"/>
  <c r="HUO71" i="7"/>
  <c r="HUP71" i="7"/>
  <c r="HUQ71" i="7"/>
  <c r="HUR71" i="7"/>
  <c r="HUS71" i="7"/>
  <c r="HUT71" i="7"/>
  <c r="HUU71" i="7"/>
  <c r="HUV71" i="7"/>
  <c r="HUW71" i="7"/>
  <c r="HUX71" i="7"/>
  <c r="HUY71" i="7"/>
  <c r="HUZ71" i="7"/>
  <c r="HVA71" i="7"/>
  <c r="HVB71" i="7"/>
  <c r="HVC71" i="7"/>
  <c r="HVD71" i="7"/>
  <c r="HVE71" i="7"/>
  <c r="HVF71" i="7"/>
  <c r="HVG71" i="7"/>
  <c r="HVH71" i="7"/>
  <c r="HVI71" i="7"/>
  <c r="HVJ71" i="7"/>
  <c r="HVK71" i="7"/>
  <c r="HVL71" i="7"/>
  <c r="HVM71" i="7"/>
  <c r="HVN71" i="7"/>
  <c r="HVO71" i="7"/>
  <c r="HVP71" i="7"/>
  <c r="HVQ71" i="7"/>
  <c r="HVR71" i="7"/>
  <c r="HVS71" i="7"/>
  <c r="HVT71" i="7"/>
  <c r="HVU71" i="7"/>
  <c r="HVV71" i="7"/>
  <c r="HVW71" i="7"/>
  <c r="HVX71" i="7"/>
  <c r="HVY71" i="7"/>
  <c r="HVZ71" i="7"/>
  <c r="HWA71" i="7"/>
  <c r="HWB71" i="7"/>
  <c r="HWC71" i="7"/>
  <c r="HWD71" i="7"/>
  <c r="HWE71" i="7"/>
  <c r="HWF71" i="7"/>
  <c r="HWG71" i="7"/>
  <c r="HWH71" i="7"/>
  <c r="HWI71" i="7"/>
  <c r="HWJ71" i="7"/>
  <c r="HWK71" i="7"/>
  <c r="HWL71" i="7"/>
  <c r="HWM71" i="7"/>
  <c r="HWN71" i="7"/>
  <c r="HWO71" i="7"/>
  <c r="HWP71" i="7"/>
  <c r="HWQ71" i="7"/>
  <c r="HWR71" i="7"/>
  <c r="HWS71" i="7"/>
  <c r="HWT71" i="7"/>
  <c r="HWU71" i="7"/>
  <c r="HWV71" i="7"/>
  <c r="HWW71" i="7"/>
  <c r="HWX71" i="7"/>
  <c r="HWY71" i="7"/>
  <c r="HWZ71" i="7"/>
  <c r="HXA71" i="7"/>
  <c r="HXB71" i="7"/>
  <c r="HXC71" i="7"/>
  <c r="HXD71" i="7"/>
  <c r="HXE71" i="7"/>
  <c r="HXF71" i="7"/>
  <c r="HXG71" i="7"/>
  <c r="HXH71" i="7"/>
  <c r="HXI71" i="7"/>
  <c r="HXJ71" i="7"/>
  <c r="HXK71" i="7"/>
  <c r="HXL71" i="7"/>
  <c r="HXM71" i="7"/>
  <c r="HXN71" i="7"/>
  <c r="HXO71" i="7"/>
  <c r="HXP71" i="7"/>
  <c r="HXQ71" i="7"/>
  <c r="HXR71" i="7"/>
  <c r="HXS71" i="7"/>
  <c r="HXT71" i="7"/>
  <c r="HXU71" i="7"/>
  <c r="HXV71" i="7"/>
  <c r="HXW71" i="7"/>
  <c r="HXX71" i="7"/>
  <c r="HXY71" i="7"/>
  <c r="HXZ71" i="7"/>
  <c r="HYA71" i="7"/>
  <c r="HYB71" i="7"/>
  <c r="HYC71" i="7"/>
  <c r="HYD71" i="7"/>
  <c r="HYE71" i="7"/>
  <c r="HYF71" i="7"/>
  <c r="HYG71" i="7"/>
  <c r="HYH71" i="7"/>
  <c r="HYI71" i="7"/>
  <c r="HYJ71" i="7"/>
  <c r="HYK71" i="7"/>
  <c r="HYL71" i="7"/>
  <c r="HYM71" i="7"/>
  <c r="HYN71" i="7"/>
  <c r="HYO71" i="7"/>
  <c r="HYP71" i="7"/>
  <c r="HYQ71" i="7"/>
  <c r="HYR71" i="7"/>
  <c r="HYS71" i="7"/>
  <c r="HYT71" i="7"/>
  <c r="HYU71" i="7"/>
  <c r="HYV71" i="7"/>
  <c r="HYW71" i="7"/>
  <c r="HYX71" i="7"/>
  <c r="HYY71" i="7"/>
  <c r="HYZ71" i="7"/>
  <c r="HZA71" i="7"/>
  <c r="HZB71" i="7"/>
  <c r="HZC71" i="7"/>
  <c r="HZD71" i="7"/>
  <c r="HZE71" i="7"/>
  <c r="HZF71" i="7"/>
  <c r="HZG71" i="7"/>
  <c r="HZH71" i="7"/>
  <c r="HZI71" i="7"/>
  <c r="HZJ71" i="7"/>
  <c r="HZK71" i="7"/>
  <c r="HZL71" i="7"/>
  <c r="HZM71" i="7"/>
  <c r="HZN71" i="7"/>
  <c r="HZO71" i="7"/>
  <c r="HZP71" i="7"/>
  <c r="HZQ71" i="7"/>
  <c r="HZR71" i="7"/>
  <c r="HZS71" i="7"/>
  <c r="HZT71" i="7"/>
  <c r="HZU71" i="7"/>
  <c r="HZV71" i="7"/>
  <c r="HZW71" i="7"/>
  <c r="HZX71" i="7"/>
  <c r="HZY71" i="7"/>
  <c r="HZZ71" i="7"/>
  <c r="IAA71" i="7"/>
  <c r="IAB71" i="7"/>
  <c r="IAC71" i="7"/>
  <c r="IAD71" i="7"/>
  <c r="IAE71" i="7"/>
  <c r="IAF71" i="7"/>
  <c r="IAG71" i="7"/>
  <c r="IAH71" i="7"/>
  <c r="IAI71" i="7"/>
  <c r="IAJ71" i="7"/>
  <c r="IAK71" i="7"/>
  <c r="IAL71" i="7"/>
  <c r="IAM71" i="7"/>
  <c r="IAN71" i="7"/>
  <c r="IAO71" i="7"/>
  <c r="IAP71" i="7"/>
  <c r="IAQ71" i="7"/>
  <c r="IAR71" i="7"/>
  <c r="IAS71" i="7"/>
  <c r="IAT71" i="7"/>
  <c r="IAU71" i="7"/>
  <c r="IAV71" i="7"/>
  <c r="IAW71" i="7"/>
  <c r="IAX71" i="7"/>
  <c r="IAY71" i="7"/>
  <c r="IAZ71" i="7"/>
  <c r="IBA71" i="7"/>
  <c r="IBB71" i="7"/>
  <c r="IBC71" i="7"/>
  <c r="IBD71" i="7"/>
  <c r="IBE71" i="7"/>
  <c r="IBF71" i="7"/>
  <c r="IBG71" i="7"/>
  <c r="IBH71" i="7"/>
  <c r="IBI71" i="7"/>
  <c r="IBJ71" i="7"/>
  <c r="IBK71" i="7"/>
  <c r="IBL71" i="7"/>
  <c r="IBM71" i="7"/>
  <c r="IBN71" i="7"/>
  <c r="IBO71" i="7"/>
  <c r="IBP71" i="7"/>
  <c r="IBQ71" i="7"/>
  <c r="IBR71" i="7"/>
  <c r="IBS71" i="7"/>
  <c r="IBT71" i="7"/>
  <c r="IBU71" i="7"/>
  <c r="IBV71" i="7"/>
  <c r="IBW71" i="7"/>
  <c r="IBX71" i="7"/>
  <c r="IBY71" i="7"/>
  <c r="IBZ71" i="7"/>
  <c r="ICA71" i="7"/>
  <c r="ICB71" i="7"/>
  <c r="ICC71" i="7"/>
  <c r="ICD71" i="7"/>
  <c r="ICE71" i="7"/>
  <c r="ICF71" i="7"/>
  <c r="ICG71" i="7"/>
  <c r="ICH71" i="7"/>
  <c r="ICI71" i="7"/>
  <c r="ICJ71" i="7"/>
  <c r="ICK71" i="7"/>
  <c r="ICL71" i="7"/>
  <c r="ICM71" i="7"/>
  <c r="ICN71" i="7"/>
  <c r="ICO71" i="7"/>
  <c r="ICP71" i="7"/>
  <c r="ICQ71" i="7"/>
  <c r="ICR71" i="7"/>
  <c r="ICS71" i="7"/>
  <c r="ICT71" i="7"/>
  <c r="ICU71" i="7"/>
  <c r="ICV71" i="7"/>
  <c r="ICW71" i="7"/>
  <c r="ICX71" i="7"/>
  <c r="ICY71" i="7"/>
  <c r="ICZ71" i="7"/>
  <c r="IDA71" i="7"/>
  <c r="IDB71" i="7"/>
  <c r="IDC71" i="7"/>
  <c r="IDD71" i="7"/>
  <c r="IDE71" i="7"/>
  <c r="IDF71" i="7"/>
  <c r="IDG71" i="7"/>
  <c r="IDH71" i="7"/>
  <c r="IDI71" i="7"/>
  <c r="IDJ71" i="7"/>
  <c r="IDK71" i="7"/>
  <c r="IDL71" i="7"/>
  <c r="IDM71" i="7"/>
  <c r="IDN71" i="7"/>
  <c r="IDO71" i="7"/>
  <c r="IDP71" i="7"/>
  <c r="IDQ71" i="7"/>
  <c r="IDR71" i="7"/>
  <c r="IDS71" i="7"/>
  <c r="IDT71" i="7"/>
  <c r="IDU71" i="7"/>
  <c r="IDV71" i="7"/>
  <c r="IDW71" i="7"/>
  <c r="IDX71" i="7"/>
  <c r="IDY71" i="7"/>
  <c r="IDZ71" i="7"/>
  <c r="IEA71" i="7"/>
  <c r="IEB71" i="7"/>
  <c r="IEC71" i="7"/>
  <c r="IED71" i="7"/>
  <c r="IEE71" i="7"/>
  <c r="IEF71" i="7"/>
  <c r="IEG71" i="7"/>
  <c r="IEH71" i="7"/>
  <c r="IEI71" i="7"/>
  <c r="IEJ71" i="7"/>
  <c r="IEK71" i="7"/>
  <c r="IEL71" i="7"/>
  <c r="IEM71" i="7"/>
  <c r="IEN71" i="7"/>
  <c r="IEO71" i="7"/>
  <c r="IEP71" i="7"/>
  <c r="IEQ71" i="7"/>
  <c r="IER71" i="7"/>
  <c r="IES71" i="7"/>
  <c r="IET71" i="7"/>
  <c r="IEU71" i="7"/>
  <c r="IEV71" i="7"/>
  <c r="IEW71" i="7"/>
  <c r="IEX71" i="7"/>
  <c r="IEY71" i="7"/>
  <c r="IEZ71" i="7"/>
  <c r="IFA71" i="7"/>
  <c r="IFB71" i="7"/>
  <c r="IFC71" i="7"/>
  <c r="IFD71" i="7"/>
  <c r="IFE71" i="7"/>
  <c r="IFF71" i="7"/>
  <c r="IFG71" i="7"/>
  <c r="IFH71" i="7"/>
  <c r="IFI71" i="7"/>
  <c r="IFJ71" i="7"/>
  <c r="IFK71" i="7"/>
  <c r="IFL71" i="7"/>
  <c r="IFM71" i="7"/>
  <c r="IFN71" i="7"/>
  <c r="IFO71" i="7"/>
  <c r="IFP71" i="7"/>
  <c r="IFQ71" i="7"/>
  <c r="IFR71" i="7"/>
  <c r="IFS71" i="7"/>
  <c r="IFT71" i="7"/>
  <c r="IFU71" i="7"/>
  <c r="IFV71" i="7"/>
  <c r="IFW71" i="7"/>
  <c r="IFX71" i="7"/>
  <c r="IFY71" i="7"/>
  <c r="IFZ71" i="7"/>
  <c r="IGA71" i="7"/>
  <c r="IGB71" i="7"/>
  <c r="IGC71" i="7"/>
  <c r="IGD71" i="7"/>
  <c r="IGE71" i="7"/>
  <c r="IGF71" i="7"/>
  <c r="IGG71" i="7"/>
  <c r="IGH71" i="7"/>
  <c r="IGI71" i="7"/>
  <c r="IGJ71" i="7"/>
  <c r="IGK71" i="7"/>
  <c r="IGL71" i="7"/>
  <c r="IGM71" i="7"/>
  <c r="IGN71" i="7"/>
  <c r="IGO71" i="7"/>
  <c r="IGP71" i="7"/>
  <c r="IGQ71" i="7"/>
  <c r="IGR71" i="7"/>
  <c r="IGS71" i="7"/>
  <c r="IGT71" i="7"/>
  <c r="IGU71" i="7"/>
  <c r="IGV71" i="7"/>
  <c r="IGW71" i="7"/>
  <c r="IGX71" i="7"/>
  <c r="IGY71" i="7"/>
  <c r="IGZ71" i="7"/>
  <c r="IHA71" i="7"/>
  <c r="IHB71" i="7"/>
  <c r="IHC71" i="7"/>
  <c r="IHD71" i="7"/>
  <c r="IHE71" i="7"/>
  <c r="IHF71" i="7"/>
  <c r="IHG71" i="7"/>
  <c r="IHH71" i="7"/>
  <c r="IHI71" i="7"/>
  <c r="IHJ71" i="7"/>
  <c r="IHK71" i="7"/>
  <c r="IHL71" i="7"/>
  <c r="IHM71" i="7"/>
  <c r="IHN71" i="7"/>
  <c r="IHO71" i="7"/>
  <c r="IHP71" i="7"/>
  <c r="IHQ71" i="7"/>
  <c r="IHR71" i="7"/>
  <c r="IHS71" i="7"/>
  <c r="IHT71" i="7"/>
  <c r="IHU71" i="7"/>
  <c r="IHV71" i="7"/>
  <c r="IHW71" i="7"/>
  <c r="IHX71" i="7"/>
  <c r="IHY71" i="7"/>
  <c r="IHZ71" i="7"/>
  <c r="IIA71" i="7"/>
  <c r="IIB71" i="7"/>
  <c r="IIC71" i="7"/>
  <c r="IID71" i="7"/>
  <c r="IIE71" i="7"/>
  <c r="IIF71" i="7"/>
  <c r="IIG71" i="7"/>
  <c r="IIH71" i="7"/>
  <c r="III71" i="7"/>
  <c r="IIJ71" i="7"/>
  <c r="IIK71" i="7"/>
  <c r="IIL71" i="7"/>
  <c r="IIM71" i="7"/>
  <c r="IIN71" i="7"/>
  <c r="IIO71" i="7"/>
  <c r="IIP71" i="7"/>
  <c r="IIQ71" i="7"/>
  <c r="IIR71" i="7"/>
  <c r="IIS71" i="7"/>
  <c r="IIT71" i="7"/>
  <c r="IIU71" i="7"/>
  <c r="IIV71" i="7"/>
  <c r="IIW71" i="7"/>
  <c r="IIX71" i="7"/>
  <c r="IIY71" i="7"/>
  <c r="IIZ71" i="7"/>
  <c r="IJA71" i="7"/>
  <c r="IJB71" i="7"/>
  <c r="IJC71" i="7"/>
  <c r="IJD71" i="7"/>
  <c r="IJE71" i="7"/>
  <c r="IJF71" i="7"/>
  <c r="IJG71" i="7"/>
  <c r="IJH71" i="7"/>
  <c r="IJI71" i="7"/>
  <c r="IJJ71" i="7"/>
  <c r="IJK71" i="7"/>
  <c r="IJL71" i="7"/>
  <c r="IJM71" i="7"/>
  <c r="IJN71" i="7"/>
  <c r="IJO71" i="7"/>
  <c r="IJP71" i="7"/>
  <c r="IJQ71" i="7"/>
  <c r="IJR71" i="7"/>
  <c r="IJS71" i="7"/>
  <c r="IJT71" i="7"/>
  <c r="IJU71" i="7"/>
  <c r="IJV71" i="7"/>
  <c r="IJW71" i="7"/>
  <c r="IJX71" i="7"/>
  <c r="IJY71" i="7"/>
  <c r="IJZ71" i="7"/>
  <c r="IKA71" i="7"/>
  <c r="IKB71" i="7"/>
  <c r="IKC71" i="7"/>
  <c r="IKD71" i="7"/>
  <c r="IKE71" i="7"/>
  <c r="IKF71" i="7"/>
  <c r="IKG71" i="7"/>
  <c r="IKH71" i="7"/>
  <c r="IKI71" i="7"/>
  <c r="IKJ71" i="7"/>
  <c r="IKK71" i="7"/>
  <c r="IKL71" i="7"/>
  <c r="IKM71" i="7"/>
  <c r="IKN71" i="7"/>
  <c r="IKO71" i="7"/>
  <c r="IKP71" i="7"/>
  <c r="IKQ71" i="7"/>
  <c r="IKR71" i="7"/>
  <c r="IKS71" i="7"/>
  <c r="IKT71" i="7"/>
  <c r="IKU71" i="7"/>
  <c r="IKV71" i="7"/>
  <c r="IKW71" i="7"/>
  <c r="IKX71" i="7"/>
  <c r="IKY71" i="7"/>
  <c r="IKZ71" i="7"/>
  <c r="ILA71" i="7"/>
  <c r="ILB71" i="7"/>
  <c r="ILC71" i="7"/>
  <c r="ILD71" i="7"/>
  <c r="ILE71" i="7"/>
  <c r="ILF71" i="7"/>
  <c r="ILG71" i="7"/>
  <c r="ILH71" i="7"/>
  <c r="ILI71" i="7"/>
  <c r="ILJ71" i="7"/>
  <c r="ILK71" i="7"/>
  <c r="ILL71" i="7"/>
  <c r="ILM71" i="7"/>
  <c r="ILN71" i="7"/>
  <c r="ILO71" i="7"/>
  <c r="ILP71" i="7"/>
  <c r="ILQ71" i="7"/>
  <c r="ILR71" i="7"/>
  <c r="ILS71" i="7"/>
  <c r="ILT71" i="7"/>
  <c r="ILU71" i="7"/>
  <c r="ILV71" i="7"/>
  <c r="ILW71" i="7"/>
  <c r="ILX71" i="7"/>
  <c r="ILY71" i="7"/>
  <c r="ILZ71" i="7"/>
  <c r="IMA71" i="7"/>
  <c r="IMB71" i="7"/>
  <c r="IMC71" i="7"/>
  <c r="IMD71" i="7"/>
  <c r="IME71" i="7"/>
  <c r="IMF71" i="7"/>
  <c r="IMG71" i="7"/>
  <c r="IMH71" i="7"/>
  <c r="IMI71" i="7"/>
  <c r="IMJ71" i="7"/>
  <c r="IMK71" i="7"/>
  <c r="IML71" i="7"/>
  <c r="IMM71" i="7"/>
  <c r="IMN71" i="7"/>
  <c r="IMO71" i="7"/>
  <c r="IMP71" i="7"/>
  <c r="IMQ71" i="7"/>
  <c r="IMR71" i="7"/>
  <c r="IMS71" i="7"/>
  <c r="IMT71" i="7"/>
  <c r="IMU71" i="7"/>
  <c r="IMV71" i="7"/>
  <c r="IMW71" i="7"/>
  <c r="IMX71" i="7"/>
  <c r="IMY71" i="7"/>
  <c r="IMZ71" i="7"/>
  <c r="INA71" i="7"/>
  <c r="INB71" i="7"/>
  <c r="INC71" i="7"/>
  <c r="IND71" i="7"/>
  <c r="INE71" i="7"/>
  <c r="INF71" i="7"/>
  <c r="ING71" i="7"/>
  <c r="INH71" i="7"/>
  <c r="INI71" i="7"/>
  <c r="INJ71" i="7"/>
  <c r="INK71" i="7"/>
  <c r="INL71" i="7"/>
  <c r="INM71" i="7"/>
  <c r="INN71" i="7"/>
  <c r="INO71" i="7"/>
  <c r="INP71" i="7"/>
  <c r="INQ71" i="7"/>
  <c r="INR71" i="7"/>
  <c r="INS71" i="7"/>
  <c r="INT71" i="7"/>
  <c r="INU71" i="7"/>
  <c r="INV71" i="7"/>
  <c r="INW71" i="7"/>
  <c r="INX71" i="7"/>
  <c r="INY71" i="7"/>
  <c r="INZ71" i="7"/>
  <c r="IOA71" i="7"/>
  <c r="IOB71" i="7"/>
  <c r="IOC71" i="7"/>
  <c r="IOD71" i="7"/>
  <c r="IOE71" i="7"/>
  <c r="IOF71" i="7"/>
  <c r="IOG71" i="7"/>
  <c r="IOH71" i="7"/>
  <c r="IOI71" i="7"/>
  <c r="IOJ71" i="7"/>
  <c r="IOK71" i="7"/>
  <c r="IOL71" i="7"/>
  <c r="IOM71" i="7"/>
  <c r="ION71" i="7"/>
  <c r="IOO71" i="7"/>
  <c r="IOP71" i="7"/>
  <c r="IOQ71" i="7"/>
  <c r="IOR71" i="7"/>
  <c r="IOS71" i="7"/>
  <c r="IOT71" i="7"/>
  <c r="IOU71" i="7"/>
  <c r="IOV71" i="7"/>
  <c r="IOW71" i="7"/>
  <c r="IOX71" i="7"/>
  <c r="IOY71" i="7"/>
  <c r="IOZ71" i="7"/>
  <c r="IPA71" i="7"/>
  <c r="IPB71" i="7"/>
  <c r="IPC71" i="7"/>
  <c r="IPD71" i="7"/>
  <c r="IPE71" i="7"/>
  <c r="IPF71" i="7"/>
  <c r="IPG71" i="7"/>
  <c r="IPH71" i="7"/>
  <c r="IPI71" i="7"/>
  <c r="IPJ71" i="7"/>
  <c r="IPK71" i="7"/>
  <c r="IPL71" i="7"/>
  <c r="IPM71" i="7"/>
  <c r="IPN71" i="7"/>
  <c r="IPO71" i="7"/>
  <c r="IPP71" i="7"/>
  <c r="IPQ71" i="7"/>
  <c r="IPR71" i="7"/>
  <c r="IPS71" i="7"/>
  <c r="IPT71" i="7"/>
  <c r="IPU71" i="7"/>
  <c r="IPV71" i="7"/>
  <c r="IPW71" i="7"/>
  <c r="IPX71" i="7"/>
  <c r="IPY71" i="7"/>
  <c r="IPZ71" i="7"/>
  <c r="IQA71" i="7"/>
  <c r="IQB71" i="7"/>
  <c r="IQC71" i="7"/>
  <c r="IQD71" i="7"/>
  <c r="IQE71" i="7"/>
  <c r="IQF71" i="7"/>
  <c r="IQG71" i="7"/>
  <c r="IQH71" i="7"/>
  <c r="IQI71" i="7"/>
  <c r="IQJ71" i="7"/>
  <c r="IQK71" i="7"/>
  <c r="IQL71" i="7"/>
  <c r="IQM71" i="7"/>
  <c r="IQN71" i="7"/>
  <c r="IQO71" i="7"/>
  <c r="IQP71" i="7"/>
  <c r="IQQ71" i="7"/>
  <c r="IQR71" i="7"/>
  <c r="IQS71" i="7"/>
  <c r="IQT71" i="7"/>
  <c r="IQU71" i="7"/>
  <c r="IQV71" i="7"/>
  <c r="IQW71" i="7"/>
  <c r="IQX71" i="7"/>
  <c r="IQY71" i="7"/>
  <c r="IQZ71" i="7"/>
  <c r="IRA71" i="7"/>
  <c r="IRB71" i="7"/>
  <c r="IRC71" i="7"/>
  <c r="IRD71" i="7"/>
  <c r="IRE71" i="7"/>
  <c r="IRF71" i="7"/>
  <c r="IRG71" i="7"/>
  <c r="IRH71" i="7"/>
  <c r="IRI71" i="7"/>
  <c r="IRJ71" i="7"/>
  <c r="IRK71" i="7"/>
  <c r="IRL71" i="7"/>
  <c r="IRM71" i="7"/>
  <c r="IRN71" i="7"/>
  <c r="IRO71" i="7"/>
  <c r="IRP71" i="7"/>
  <c r="IRQ71" i="7"/>
  <c r="IRR71" i="7"/>
  <c r="IRS71" i="7"/>
  <c r="IRT71" i="7"/>
  <c r="IRU71" i="7"/>
  <c r="IRV71" i="7"/>
  <c r="IRW71" i="7"/>
  <c r="IRX71" i="7"/>
  <c r="IRY71" i="7"/>
  <c r="IRZ71" i="7"/>
  <c r="ISA71" i="7"/>
  <c r="ISB71" i="7"/>
  <c r="ISC71" i="7"/>
  <c r="ISD71" i="7"/>
  <c r="ISE71" i="7"/>
  <c r="ISF71" i="7"/>
  <c r="ISG71" i="7"/>
  <c r="ISH71" i="7"/>
  <c r="ISI71" i="7"/>
  <c r="ISJ71" i="7"/>
  <c r="ISK71" i="7"/>
  <c r="ISL71" i="7"/>
  <c r="ISM71" i="7"/>
  <c r="ISN71" i="7"/>
  <c r="ISO71" i="7"/>
  <c r="ISP71" i="7"/>
  <c r="ISQ71" i="7"/>
  <c r="ISR71" i="7"/>
  <c r="ISS71" i="7"/>
  <c r="IST71" i="7"/>
  <c r="ISU71" i="7"/>
  <c r="ISV71" i="7"/>
  <c r="ISW71" i="7"/>
  <c r="ISX71" i="7"/>
  <c r="ISY71" i="7"/>
  <c r="ISZ71" i="7"/>
  <c r="ITA71" i="7"/>
  <c r="ITB71" i="7"/>
  <c r="ITC71" i="7"/>
  <c r="ITD71" i="7"/>
  <c r="ITE71" i="7"/>
  <c r="ITF71" i="7"/>
  <c r="ITG71" i="7"/>
  <c r="ITH71" i="7"/>
  <c r="ITI71" i="7"/>
  <c r="ITJ71" i="7"/>
  <c r="ITK71" i="7"/>
  <c r="ITL71" i="7"/>
  <c r="ITM71" i="7"/>
  <c r="ITN71" i="7"/>
  <c r="ITO71" i="7"/>
  <c r="ITP71" i="7"/>
  <c r="ITQ71" i="7"/>
  <c r="ITR71" i="7"/>
  <c r="ITS71" i="7"/>
  <c r="ITT71" i="7"/>
  <c r="ITU71" i="7"/>
  <c r="ITV71" i="7"/>
  <c r="ITW71" i="7"/>
  <c r="ITX71" i="7"/>
  <c r="ITY71" i="7"/>
  <c r="ITZ71" i="7"/>
  <c r="IUA71" i="7"/>
  <c r="IUB71" i="7"/>
  <c r="IUC71" i="7"/>
  <c r="IUD71" i="7"/>
  <c r="IUE71" i="7"/>
  <c r="IUF71" i="7"/>
  <c r="IUG71" i="7"/>
  <c r="IUH71" i="7"/>
  <c r="IUI71" i="7"/>
  <c r="IUJ71" i="7"/>
  <c r="IUK71" i="7"/>
  <c r="IUL71" i="7"/>
  <c r="IUM71" i="7"/>
  <c r="IUN71" i="7"/>
  <c r="IUO71" i="7"/>
  <c r="IUP71" i="7"/>
  <c r="IUQ71" i="7"/>
  <c r="IUR71" i="7"/>
  <c r="IUS71" i="7"/>
  <c r="IUT71" i="7"/>
  <c r="IUU71" i="7"/>
  <c r="IUV71" i="7"/>
  <c r="IUW71" i="7"/>
  <c r="IUX71" i="7"/>
  <c r="IUY71" i="7"/>
  <c r="IUZ71" i="7"/>
  <c r="IVA71" i="7"/>
  <c r="IVB71" i="7"/>
  <c r="IVC71" i="7"/>
  <c r="IVD71" i="7"/>
  <c r="IVE71" i="7"/>
  <c r="IVF71" i="7"/>
  <c r="IVG71" i="7"/>
  <c r="IVH71" i="7"/>
  <c r="IVI71" i="7"/>
  <c r="IVJ71" i="7"/>
  <c r="IVK71" i="7"/>
  <c r="IVL71" i="7"/>
  <c r="IVM71" i="7"/>
  <c r="IVN71" i="7"/>
  <c r="IVO71" i="7"/>
  <c r="IVP71" i="7"/>
  <c r="IVQ71" i="7"/>
  <c r="IVR71" i="7"/>
  <c r="IVS71" i="7"/>
  <c r="IVT71" i="7"/>
  <c r="IVU71" i="7"/>
  <c r="IVV71" i="7"/>
  <c r="IVW71" i="7"/>
  <c r="IVX71" i="7"/>
  <c r="IVY71" i="7"/>
  <c r="IVZ71" i="7"/>
  <c r="IWA71" i="7"/>
  <c r="IWB71" i="7"/>
  <c r="IWC71" i="7"/>
  <c r="IWD71" i="7"/>
  <c r="IWE71" i="7"/>
  <c r="IWF71" i="7"/>
  <c r="IWG71" i="7"/>
  <c r="IWH71" i="7"/>
  <c r="IWI71" i="7"/>
  <c r="IWJ71" i="7"/>
  <c r="IWK71" i="7"/>
  <c r="IWL71" i="7"/>
  <c r="IWM71" i="7"/>
  <c r="IWN71" i="7"/>
  <c r="IWO71" i="7"/>
  <c r="IWP71" i="7"/>
  <c r="IWQ71" i="7"/>
  <c r="IWR71" i="7"/>
  <c r="IWS71" i="7"/>
  <c r="IWT71" i="7"/>
  <c r="IWU71" i="7"/>
  <c r="IWV71" i="7"/>
  <c r="IWW71" i="7"/>
  <c r="IWX71" i="7"/>
  <c r="IWY71" i="7"/>
  <c r="IWZ71" i="7"/>
  <c r="IXA71" i="7"/>
  <c r="IXB71" i="7"/>
  <c r="IXC71" i="7"/>
  <c r="IXD71" i="7"/>
  <c r="IXE71" i="7"/>
  <c r="IXF71" i="7"/>
  <c r="IXG71" i="7"/>
  <c r="IXH71" i="7"/>
  <c r="IXI71" i="7"/>
  <c r="IXJ71" i="7"/>
  <c r="IXK71" i="7"/>
  <c r="IXL71" i="7"/>
  <c r="IXM71" i="7"/>
  <c r="IXN71" i="7"/>
  <c r="IXO71" i="7"/>
  <c r="IXP71" i="7"/>
  <c r="IXQ71" i="7"/>
  <c r="IXR71" i="7"/>
  <c r="IXS71" i="7"/>
  <c r="IXT71" i="7"/>
  <c r="IXU71" i="7"/>
  <c r="IXV71" i="7"/>
  <c r="IXW71" i="7"/>
  <c r="IXX71" i="7"/>
  <c r="IXY71" i="7"/>
  <c r="IXZ71" i="7"/>
  <c r="IYA71" i="7"/>
  <c r="IYB71" i="7"/>
  <c r="IYC71" i="7"/>
  <c r="IYD71" i="7"/>
  <c r="IYE71" i="7"/>
  <c r="IYF71" i="7"/>
  <c r="IYG71" i="7"/>
  <c r="IYH71" i="7"/>
  <c r="IYI71" i="7"/>
  <c r="IYJ71" i="7"/>
  <c r="IYK71" i="7"/>
  <c r="IYL71" i="7"/>
  <c r="IYM71" i="7"/>
  <c r="IYN71" i="7"/>
  <c r="IYO71" i="7"/>
  <c r="IYP71" i="7"/>
  <c r="IYQ71" i="7"/>
  <c r="IYR71" i="7"/>
  <c r="IYS71" i="7"/>
  <c r="IYT71" i="7"/>
  <c r="IYU71" i="7"/>
  <c r="IYV71" i="7"/>
  <c r="IYW71" i="7"/>
  <c r="IYX71" i="7"/>
  <c r="IYY71" i="7"/>
  <c r="IYZ71" i="7"/>
  <c r="IZA71" i="7"/>
  <c r="IZB71" i="7"/>
  <c r="IZC71" i="7"/>
  <c r="IZD71" i="7"/>
  <c r="IZE71" i="7"/>
  <c r="IZF71" i="7"/>
  <c r="IZG71" i="7"/>
  <c r="IZH71" i="7"/>
  <c r="IZI71" i="7"/>
  <c r="IZJ71" i="7"/>
  <c r="IZK71" i="7"/>
  <c r="IZL71" i="7"/>
  <c r="IZM71" i="7"/>
  <c r="IZN71" i="7"/>
  <c r="IZO71" i="7"/>
  <c r="IZP71" i="7"/>
  <c r="IZQ71" i="7"/>
  <c r="IZR71" i="7"/>
  <c r="IZS71" i="7"/>
  <c r="IZT71" i="7"/>
  <c r="IZU71" i="7"/>
  <c r="IZV71" i="7"/>
  <c r="IZW71" i="7"/>
  <c r="IZX71" i="7"/>
  <c r="IZY71" i="7"/>
  <c r="IZZ71" i="7"/>
  <c r="JAA71" i="7"/>
  <c r="JAB71" i="7"/>
  <c r="JAC71" i="7"/>
  <c r="JAD71" i="7"/>
  <c r="JAE71" i="7"/>
  <c r="JAF71" i="7"/>
  <c r="JAG71" i="7"/>
  <c r="JAH71" i="7"/>
  <c r="JAI71" i="7"/>
  <c r="JAJ71" i="7"/>
  <c r="JAK71" i="7"/>
  <c r="JAL71" i="7"/>
  <c r="JAM71" i="7"/>
  <c r="JAN71" i="7"/>
  <c r="JAO71" i="7"/>
  <c r="JAP71" i="7"/>
  <c r="JAQ71" i="7"/>
  <c r="JAR71" i="7"/>
  <c r="JAS71" i="7"/>
  <c r="JAT71" i="7"/>
  <c r="JAU71" i="7"/>
  <c r="JAV71" i="7"/>
  <c r="JAW71" i="7"/>
  <c r="JAX71" i="7"/>
  <c r="JAY71" i="7"/>
  <c r="JAZ71" i="7"/>
  <c r="JBA71" i="7"/>
  <c r="JBB71" i="7"/>
  <c r="JBC71" i="7"/>
  <c r="JBD71" i="7"/>
  <c r="JBE71" i="7"/>
  <c r="JBF71" i="7"/>
  <c r="JBG71" i="7"/>
  <c r="JBH71" i="7"/>
  <c r="JBI71" i="7"/>
  <c r="JBJ71" i="7"/>
  <c r="JBK71" i="7"/>
  <c r="JBL71" i="7"/>
  <c r="JBM71" i="7"/>
  <c r="JBN71" i="7"/>
  <c r="JBO71" i="7"/>
  <c r="JBP71" i="7"/>
  <c r="JBQ71" i="7"/>
  <c r="JBR71" i="7"/>
  <c r="JBS71" i="7"/>
  <c r="JBT71" i="7"/>
  <c r="JBU71" i="7"/>
  <c r="JBV71" i="7"/>
  <c r="JBW71" i="7"/>
  <c r="JBX71" i="7"/>
  <c r="JBY71" i="7"/>
  <c r="JBZ71" i="7"/>
  <c r="JCA71" i="7"/>
  <c r="JCB71" i="7"/>
  <c r="JCC71" i="7"/>
  <c r="JCD71" i="7"/>
  <c r="JCE71" i="7"/>
  <c r="JCF71" i="7"/>
  <c r="JCG71" i="7"/>
  <c r="JCH71" i="7"/>
  <c r="JCI71" i="7"/>
  <c r="JCJ71" i="7"/>
  <c r="JCK71" i="7"/>
  <c r="JCL71" i="7"/>
  <c r="JCM71" i="7"/>
  <c r="JCN71" i="7"/>
  <c r="JCO71" i="7"/>
  <c r="JCP71" i="7"/>
  <c r="JCQ71" i="7"/>
  <c r="JCR71" i="7"/>
  <c r="JCS71" i="7"/>
  <c r="JCT71" i="7"/>
  <c r="JCU71" i="7"/>
  <c r="JCV71" i="7"/>
  <c r="JCW71" i="7"/>
  <c r="JCX71" i="7"/>
  <c r="JCY71" i="7"/>
  <c r="JCZ71" i="7"/>
  <c r="JDA71" i="7"/>
  <c r="JDB71" i="7"/>
  <c r="JDC71" i="7"/>
  <c r="JDD71" i="7"/>
  <c r="JDE71" i="7"/>
  <c r="JDF71" i="7"/>
  <c r="JDG71" i="7"/>
  <c r="JDH71" i="7"/>
  <c r="JDI71" i="7"/>
  <c r="JDJ71" i="7"/>
  <c r="JDK71" i="7"/>
  <c r="JDL71" i="7"/>
  <c r="JDM71" i="7"/>
  <c r="JDN71" i="7"/>
  <c r="JDO71" i="7"/>
  <c r="JDP71" i="7"/>
  <c r="JDQ71" i="7"/>
  <c r="JDR71" i="7"/>
  <c r="JDS71" i="7"/>
  <c r="JDT71" i="7"/>
  <c r="JDU71" i="7"/>
  <c r="JDV71" i="7"/>
  <c r="JDW71" i="7"/>
  <c r="JDX71" i="7"/>
  <c r="JDY71" i="7"/>
  <c r="JDZ71" i="7"/>
  <c r="JEA71" i="7"/>
  <c r="JEB71" i="7"/>
  <c r="JEC71" i="7"/>
  <c r="JED71" i="7"/>
  <c r="JEE71" i="7"/>
  <c r="JEF71" i="7"/>
  <c r="JEG71" i="7"/>
  <c r="JEH71" i="7"/>
  <c r="JEI71" i="7"/>
  <c r="JEJ71" i="7"/>
  <c r="JEK71" i="7"/>
  <c r="JEL71" i="7"/>
  <c r="JEM71" i="7"/>
  <c r="JEN71" i="7"/>
  <c r="JEO71" i="7"/>
  <c r="JEP71" i="7"/>
  <c r="JEQ71" i="7"/>
  <c r="JER71" i="7"/>
  <c r="JES71" i="7"/>
  <c r="JET71" i="7"/>
  <c r="JEU71" i="7"/>
  <c r="JEV71" i="7"/>
  <c r="JEW71" i="7"/>
  <c r="JEX71" i="7"/>
  <c r="JEY71" i="7"/>
  <c r="JEZ71" i="7"/>
  <c r="JFA71" i="7"/>
  <c r="JFB71" i="7"/>
  <c r="JFC71" i="7"/>
  <c r="JFD71" i="7"/>
  <c r="JFE71" i="7"/>
  <c r="JFF71" i="7"/>
  <c r="JFG71" i="7"/>
  <c r="JFH71" i="7"/>
  <c r="JFI71" i="7"/>
  <c r="JFJ71" i="7"/>
  <c r="JFK71" i="7"/>
  <c r="JFL71" i="7"/>
  <c r="JFM71" i="7"/>
  <c r="JFN71" i="7"/>
  <c r="JFO71" i="7"/>
  <c r="JFP71" i="7"/>
  <c r="JFQ71" i="7"/>
  <c r="JFR71" i="7"/>
  <c r="JFS71" i="7"/>
  <c r="JFT71" i="7"/>
  <c r="JFU71" i="7"/>
  <c r="JFV71" i="7"/>
  <c r="JFW71" i="7"/>
  <c r="JFX71" i="7"/>
  <c r="JFY71" i="7"/>
  <c r="JFZ71" i="7"/>
  <c r="JGA71" i="7"/>
  <c r="JGB71" i="7"/>
  <c r="JGC71" i="7"/>
  <c r="JGD71" i="7"/>
  <c r="JGE71" i="7"/>
  <c r="JGF71" i="7"/>
  <c r="JGG71" i="7"/>
  <c r="JGH71" i="7"/>
  <c r="JGI71" i="7"/>
  <c r="JGJ71" i="7"/>
  <c r="JGK71" i="7"/>
  <c r="JGL71" i="7"/>
  <c r="JGM71" i="7"/>
  <c r="JGN71" i="7"/>
  <c r="JGO71" i="7"/>
  <c r="JGP71" i="7"/>
  <c r="JGQ71" i="7"/>
  <c r="JGR71" i="7"/>
  <c r="JGS71" i="7"/>
  <c r="JGT71" i="7"/>
  <c r="JGU71" i="7"/>
  <c r="JGV71" i="7"/>
  <c r="JGW71" i="7"/>
  <c r="JGX71" i="7"/>
  <c r="JGY71" i="7"/>
  <c r="JGZ71" i="7"/>
  <c r="JHA71" i="7"/>
  <c r="JHB71" i="7"/>
  <c r="JHC71" i="7"/>
  <c r="JHD71" i="7"/>
  <c r="JHE71" i="7"/>
  <c r="JHF71" i="7"/>
  <c r="JHG71" i="7"/>
  <c r="JHH71" i="7"/>
  <c r="JHI71" i="7"/>
  <c r="JHJ71" i="7"/>
  <c r="JHK71" i="7"/>
  <c r="JHL71" i="7"/>
  <c r="JHM71" i="7"/>
  <c r="JHN71" i="7"/>
  <c r="JHO71" i="7"/>
  <c r="JHP71" i="7"/>
  <c r="JHQ71" i="7"/>
  <c r="JHR71" i="7"/>
  <c r="JHS71" i="7"/>
  <c r="JHT71" i="7"/>
  <c r="JHU71" i="7"/>
  <c r="JHV71" i="7"/>
  <c r="JHW71" i="7"/>
  <c r="JHX71" i="7"/>
  <c r="JHY71" i="7"/>
  <c r="JHZ71" i="7"/>
  <c r="JIA71" i="7"/>
  <c r="JIB71" i="7"/>
  <c r="JIC71" i="7"/>
  <c r="JID71" i="7"/>
  <c r="JIE71" i="7"/>
  <c r="JIF71" i="7"/>
  <c r="JIG71" i="7"/>
  <c r="JIH71" i="7"/>
  <c r="JII71" i="7"/>
  <c r="JIJ71" i="7"/>
  <c r="JIK71" i="7"/>
  <c r="JIL71" i="7"/>
  <c r="JIM71" i="7"/>
  <c r="JIN71" i="7"/>
  <c r="JIO71" i="7"/>
  <c r="JIP71" i="7"/>
  <c r="JIQ71" i="7"/>
  <c r="JIR71" i="7"/>
  <c r="JIS71" i="7"/>
  <c r="JIT71" i="7"/>
  <c r="JIU71" i="7"/>
  <c r="JIV71" i="7"/>
  <c r="JIW71" i="7"/>
  <c r="JIX71" i="7"/>
  <c r="JIY71" i="7"/>
  <c r="JIZ71" i="7"/>
  <c r="JJA71" i="7"/>
  <c r="JJB71" i="7"/>
  <c r="JJC71" i="7"/>
  <c r="JJD71" i="7"/>
  <c r="JJE71" i="7"/>
  <c r="JJF71" i="7"/>
  <c r="JJG71" i="7"/>
  <c r="JJH71" i="7"/>
  <c r="JJI71" i="7"/>
  <c r="JJJ71" i="7"/>
  <c r="JJK71" i="7"/>
  <c r="JJL71" i="7"/>
  <c r="JJM71" i="7"/>
  <c r="JJN71" i="7"/>
  <c r="JJO71" i="7"/>
  <c r="JJP71" i="7"/>
  <c r="JJQ71" i="7"/>
  <c r="JJR71" i="7"/>
  <c r="JJS71" i="7"/>
  <c r="JJT71" i="7"/>
  <c r="JJU71" i="7"/>
  <c r="JJV71" i="7"/>
  <c r="JJW71" i="7"/>
  <c r="JJX71" i="7"/>
  <c r="JJY71" i="7"/>
  <c r="JJZ71" i="7"/>
  <c r="JKA71" i="7"/>
  <c r="JKB71" i="7"/>
  <c r="JKC71" i="7"/>
  <c r="JKD71" i="7"/>
  <c r="JKE71" i="7"/>
  <c r="JKF71" i="7"/>
  <c r="JKG71" i="7"/>
  <c r="JKH71" i="7"/>
  <c r="JKI71" i="7"/>
  <c r="JKJ71" i="7"/>
  <c r="JKK71" i="7"/>
  <c r="JKL71" i="7"/>
  <c r="JKM71" i="7"/>
  <c r="JKN71" i="7"/>
  <c r="JKO71" i="7"/>
  <c r="JKP71" i="7"/>
  <c r="JKQ71" i="7"/>
  <c r="JKR71" i="7"/>
  <c r="JKS71" i="7"/>
  <c r="JKT71" i="7"/>
  <c r="JKU71" i="7"/>
  <c r="JKV71" i="7"/>
  <c r="JKW71" i="7"/>
  <c r="JKX71" i="7"/>
  <c r="JKY71" i="7"/>
  <c r="JKZ71" i="7"/>
  <c r="JLA71" i="7"/>
  <c r="JLB71" i="7"/>
  <c r="JLC71" i="7"/>
  <c r="JLD71" i="7"/>
  <c r="JLE71" i="7"/>
  <c r="JLF71" i="7"/>
  <c r="JLG71" i="7"/>
  <c r="JLH71" i="7"/>
  <c r="JLI71" i="7"/>
  <c r="JLJ71" i="7"/>
  <c r="JLK71" i="7"/>
  <c r="JLL71" i="7"/>
  <c r="JLM71" i="7"/>
  <c r="JLN71" i="7"/>
  <c r="JLO71" i="7"/>
  <c r="JLP71" i="7"/>
  <c r="JLQ71" i="7"/>
  <c r="JLR71" i="7"/>
  <c r="JLS71" i="7"/>
  <c r="JLT71" i="7"/>
  <c r="JLU71" i="7"/>
  <c r="JLV71" i="7"/>
  <c r="JLW71" i="7"/>
  <c r="JLX71" i="7"/>
  <c r="JLY71" i="7"/>
  <c r="JLZ71" i="7"/>
  <c r="JMA71" i="7"/>
  <c r="JMB71" i="7"/>
  <c r="JMC71" i="7"/>
  <c r="JMD71" i="7"/>
  <c r="JME71" i="7"/>
  <c r="JMF71" i="7"/>
  <c r="JMG71" i="7"/>
  <c r="JMH71" i="7"/>
  <c r="JMI71" i="7"/>
  <c r="JMJ71" i="7"/>
  <c r="JMK71" i="7"/>
  <c r="JML71" i="7"/>
  <c r="JMM71" i="7"/>
  <c r="JMN71" i="7"/>
  <c r="JMO71" i="7"/>
  <c r="JMP71" i="7"/>
  <c r="JMQ71" i="7"/>
  <c r="JMR71" i="7"/>
  <c r="JMS71" i="7"/>
  <c r="JMT71" i="7"/>
  <c r="JMU71" i="7"/>
  <c r="JMV71" i="7"/>
  <c r="JMW71" i="7"/>
  <c r="JMX71" i="7"/>
  <c r="JMY71" i="7"/>
  <c r="JMZ71" i="7"/>
  <c r="JNA71" i="7"/>
  <c r="JNB71" i="7"/>
  <c r="JNC71" i="7"/>
  <c r="JND71" i="7"/>
  <c r="JNE71" i="7"/>
  <c r="JNF71" i="7"/>
  <c r="JNG71" i="7"/>
  <c r="JNH71" i="7"/>
  <c r="JNI71" i="7"/>
  <c r="JNJ71" i="7"/>
  <c r="JNK71" i="7"/>
  <c r="JNL71" i="7"/>
  <c r="JNM71" i="7"/>
  <c r="JNN71" i="7"/>
  <c r="JNO71" i="7"/>
  <c r="JNP71" i="7"/>
  <c r="JNQ71" i="7"/>
  <c r="JNR71" i="7"/>
  <c r="JNS71" i="7"/>
  <c r="JNT71" i="7"/>
  <c r="JNU71" i="7"/>
  <c r="JNV71" i="7"/>
  <c r="JNW71" i="7"/>
  <c r="JNX71" i="7"/>
  <c r="JNY71" i="7"/>
  <c r="JNZ71" i="7"/>
  <c r="JOA71" i="7"/>
  <c r="JOB71" i="7"/>
  <c r="JOC71" i="7"/>
  <c r="JOD71" i="7"/>
  <c r="JOE71" i="7"/>
  <c r="JOF71" i="7"/>
  <c r="JOG71" i="7"/>
  <c r="JOH71" i="7"/>
  <c r="JOI71" i="7"/>
  <c r="JOJ71" i="7"/>
  <c r="JOK71" i="7"/>
  <c r="JOL71" i="7"/>
  <c r="JOM71" i="7"/>
  <c r="JON71" i="7"/>
  <c r="JOO71" i="7"/>
  <c r="JOP71" i="7"/>
  <c r="JOQ71" i="7"/>
  <c r="JOR71" i="7"/>
  <c r="JOS71" i="7"/>
  <c r="JOT71" i="7"/>
  <c r="JOU71" i="7"/>
  <c r="JOV71" i="7"/>
  <c r="JOW71" i="7"/>
  <c r="JOX71" i="7"/>
  <c r="JOY71" i="7"/>
  <c r="JOZ71" i="7"/>
  <c r="JPA71" i="7"/>
  <c r="JPB71" i="7"/>
  <c r="JPC71" i="7"/>
  <c r="JPD71" i="7"/>
  <c r="JPE71" i="7"/>
  <c r="JPF71" i="7"/>
  <c r="JPG71" i="7"/>
  <c r="JPH71" i="7"/>
  <c r="JPI71" i="7"/>
  <c r="JPJ71" i="7"/>
  <c r="JPK71" i="7"/>
  <c r="JPL71" i="7"/>
  <c r="JPM71" i="7"/>
  <c r="JPN71" i="7"/>
  <c r="JPO71" i="7"/>
  <c r="JPP71" i="7"/>
  <c r="JPQ71" i="7"/>
  <c r="JPR71" i="7"/>
  <c r="JPS71" i="7"/>
  <c r="JPT71" i="7"/>
  <c r="JPU71" i="7"/>
  <c r="JPV71" i="7"/>
  <c r="JPW71" i="7"/>
  <c r="JPX71" i="7"/>
  <c r="JPY71" i="7"/>
  <c r="JPZ71" i="7"/>
  <c r="JQA71" i="7"/>
  <c r="JQB71" i="7"/>
  <c r="JQC71" i="7"/>
  <c r="JQD71" i="7"/>
  <c r="JQE71" i="7"/>
  <c r="JQF71" i="7"/>
  <c r="JQG71" i="7"/>
  <c r="JQH71" i="7"/>
  <c r="JQI71" i="7"/>
  <c r="JQJ71" i="7"/>
  <c r="JQK71" i="7"/>
  <c r="JQL71" i="7"/>
  <c r="JQM71" i="7"/>
  <c r="JQN71" i="7"/>
  <c r="JQO71" i="7"/>
  <c r="JQP71" i="7"/>
  <c r="JQQ71" i="7"/>
  <c r="JQR71" i="7"/>
  <c r="JQS71" i="7"/>
  <c r="JQT71" i="7"/>
  <c r="JQU71" i="7"/>
  <c r="JQV71" i="7"/>
  <c r="JQW71" i="7"/>
  <c r="JQX71" i="7"/>
  <c r="JQY71" i="7"/>
  <c r="JQZ71" i="7"/>
  <c r="JRA71" i="7"/>
  <c r="JRB71" i="7"/>
  <c r="JRC71" i="7"/>
  <c r="JRD71" i="7"/>
  <c r="JRE71" i="7"/>
  <c r="JRF71" i="7"/>
  <c r="JRG71" i="7"/>
  <c r="JRH71" i="7"/>
  <c r="JRI71" i="7"/>
  <c r="JRJ71" i="7"/>
  <c r="JRK71" i="7"/>
  <c r="JRL71" i="7"/>
  <c r="JRM71" i="7"/>
  <c r="JRN71" i="7"/>
  <c r="JRO71" i="7"/>
  <c r="JRP71" i="7"/>
  <c r="JRQ71" i="7"/>
  <c r="JRR71" i="7"/>
  <c r="JRS71" i="7"/>
  <c r="JRT71" i="7"/>
  <c r="JRU71" i="7"/>
  <c r="JRV71" i="7"/>
  <c r="JRW71" i="7"/>
  <c r="JRX71" i="7"/>
  <c r="JRY71" i="7"/>
  <c r="JRZ71" i="7"/>
  <c r="JSA71" i="7"/>
  <c r="JSB71" i="7"/>
  <c r="JSC71" i="7"/>
  <c r="JSD71" i="7"/>
  <c r="JSE71" i="7"/>
  <c r="JSF71" i="7"/>
  <c r="JSG71" i="7"/>
  <c r="JSH71" i="7"/>
  <c r="JSI71" i="7"/>
  <c r="JSJ71" i="7"/>
  <c r="JSK71" i="7"/>
  <c r="JSL71" i="7"/>
  <c r="JSM71" i="7"/>
  <c r="JSN71" i="7"/>
  <c r="JSO71" i="7"/>
  <c r="JSP71" i="7"/>
  <c r="JSQ71" i="7"/>
  <c r="JSR71" i="7"/>
  <c r="JSS71" i="7"/>
  <c r="JST71" i="7"/>
  <c r="JSU71" i="7"/>
  <c r="JSV71" i="7"/>
  <c r="JSW71" i="7"/>
  <c r="JSX71" i="7"/>
  <c r="JSY71" i="7"/>
  <c r="JSZ71" i="7"/>
  <c r="JTA71" i="7"/>
  <c r="JTB71" i="7"/>
  <c r="JTC71" i="7"/>
  <c r="JTD71" i="7"/>
  <c r="JTE71" i="7"/>
  <c r="JTF71" i="7"/>
  <c r="JTG71" i="7"/>
  <c r="JTH71" i="7"/>
  <c r="JTI71" i="7"/>
  <c r="JTJ71" i="7"/>
  <c r="JTK71" i="7"/>
  <c r="JTL71" i="7"/>
  <c r="JTM71" i="7"/>
  <c r="JTN71" i="7"/>
  <c r="JTO71" i="7"/>
  <c r="JTP71" i="7"/>
  <c r="JTQ71" i="7"/>
  <c r="JTR71" i="7"/>
  <c r="JTS71" i="7"/>
  <c r="JTT71" i="7"/>
  <c r="JTU71" i="7"/>
  <c r="JTV71" i="7"/>
  <c r="JTW71" i="7"/>
  <c r="JTX71" i="7"/>
  <c r="JTY71" i="7"/>
  <c r="JTZ71" i="7"/>
  <c r="JUA71" i="7"/>
  <c r="JUB71" i="7"/>
  <c r="JUC71" i="7"/>
  <c r="JUD71" i="7"/>
  <c r="JUE71" i="7"/>
  <c r="JUF71" i="7"/>
  <c r="JUG71" i="7"/>
  <c r="JUH71" i="7"/>
  <c r="JUI71" i="7"/>
  <c r="JUJ71" i="7"/>
  <c r="JUK71" i="7"/>
  <c r="JUL71" i="7"/>
  <c r="JUM71" i="7"/>
  <c r="JUN71" i="7"/>
  <c r="JUO71" i="7"/>
  <c r="JUP71" i="7"/>
  <c r="JUQ71" i="7"/>
  <c r="JUR71" i="7"/>
  <c r="JUS71" i="7"/>
  <c r="JUT71" i="7"/>
  <c r="JUU71" i="7"/>
  <c r="JUV71" i="7"/>
  <c r="JUW71" i="7"/>
  <c r="JUX71" i="7"/>
  <c r="JUY71" i="7"/>
  <c r="JUZ71" i="7"/>
  <c r="JVA71" i="7"/>
  <c r="JVB71" i="7"/>
  <c r="JVC71" i="7"/>
  <c r="JVD71" i="7"/>
  <c r="JVE71" i="7"/>
  <c r="JVF71" i="7"/>
  <c r="JVG71" i="7"/>
  <c r="JVH71" i="7"/>
  <c r="JVI71" i="7"/>
  <c r="JVJ71" i="7"/>
  <c r="JVK71" i="7"/>
  <c r="JVL71" i="7"/>
  <c r="JVM71" i="7"/>
  <c r="JVN71" i="7"/>
  <c r="JVO71" i="7"/>
  <c r="JVP71" i="7"/>
  <c r="JVQ71" i="7"/>
  <c r="JVR71" i="7"/>
  <c r="JVS71" i="7"/>
  <c r="JVT71" i="7"/>
  <c r="JVU71" i="7"/>
  <c r="JVV71" i="7"/>
  <c r="JVW71" i="7"/>
  <c r="JVX71" i="7"/>
  <c r="JVY71" i="7"/>
  <c r="JVZ71" i="7"/>
  <c r="JWA71" i="7"/>
  <c r="JWB71" i="7"/>
  <c r="JWC71" i="7"/>
  <c r="JWD71" i="7"/>
  <c r="JWE71" i="7"/>
  <c r="JWF71" i="7"/>
  <c r="JWG71" i="7"/>
  <c r="JWH71" i="7"/>
  <c r="JWI71" i="7"/>
  <c r="JWJ71" i="7"/>
  <c r="JWK71" i="7"/>
  <c r="JWL71" i="7"/>
  <c r="JWM71" i="7"/>
  <c r="JWN71" i="7"/>
  <c r="JWO71" i="7"/>
  <c r="JWP71" i="7"/>
  <c r="JWQ71" i="7"/>
  <c r="JWR71" i="7"/>
  <c r="JWS71" i="7"/>
  <c r="JWT71" i="7"/>
  <c r="JWU71" i="7"/>
  <c r="JWV71" i="7"/>
  <c r="JWW71" i="7"/>
  <c r="JWX71" i="7"/>
  <c r="JWY71" i="7"/>
  <c r="JWZ71" i="7"/>
  <c r="JXA71" i="7"/>
  <c r="JXB71" i="7"/>
  <c r="JXC71" i="7"/>
  <c r="JXD71" i="7"/>
  <c r="JXE71" i="7"/>
  <c r="JXF71" i="7"/>
  <c r="JXG71" i="7"/>
  <c r="JXH71" i="7"/>
  <c r="JXI71" i="7"/>
  <c r="JXJ71" i="7"/>
  <c r="JXK71" i="7"/>
  <c r="JXL71" i="7"/>
  <c r="JXM71" i="7"/>
  <c r="JXN71" i="7"/>
  <c r="JXO71" i="7"/>
  <c r="JXP71" i="7"/>
  <c r="JXQ71" i="7"/>
  <c r="JXR71" i="7"/>
  <c r="JXS71" i="7"/>
  <c r="JXT71" i="7"/>
  <c r="JXU71" i="7"/>
  <c r="JXV71" i="7"/>
  <c r="JXW71" i="7"/>
  <c r="JXX71" i="7"/>
  <c r="JXY71" i="7"/>
  <c r="JXZ71" i="7"/>
  <c r="JYA71" i="7"/>
  <c r="JYB71" i="7"/>
  <c r="JYC71" i="7"/>
  <c r="JYD71" i="7"/>
  <c r="JYE71" i="7"/>
  <c r="JYF71" i="7"/>
  <c r="JYG71" i="7"/>
  <c r="JYH71" i="7"/>
  <c r="JYI71" i="7"/>
  <c r="JYJ71" i="7"/>
  <c r="JYK71" i="7"/>
  <c r="JYL71" i="7"/>
  <c r="JYM71" i="7"/>
  <c r="JYN71" i="7"/>
  <c r="JYO71" i="7"/>
  <c r="JYP71" i="7"/>
  <c r="JYQ71" i="7"/>
  <c r="JYR71" i="7"/>
  <c r="JYS71" i="7"/>
  <c r="JYT71" i="7"/>
  <c r="JYU71" i="7"/>
  <c r="JYV71" i="7"/>
  <c r="JYW71" i="7"/>
  <c r="JYX71" i="7"/>
  <c r="JYY71" i="7"/>
  <c r="JYZ71" i="7"/>
  <c r="JZA71" i="7"/>
  <c r="JZB71" i="7"/>
  <c r="JZC71" i="7"/>
  <c r="JZD71" i="7"/>
  <c r="JZE71" i="7"/>
  <c r="JZF71" i="7"/>
  <c r="JZG71" i="7"/>
  <c r="JZH71" i="7"/>
  <c r="JZI71" i="7"/>
  <c r="JZJ71" i="7"/>
  <c r="JZK71" i="7"/>
  <c r="JZL71" i="7"/>
  <c r="JZM71" i="7"/>
  <c r="JZN71" i="7"/>
  <c r="JZO71" i="7"/>
  <c r="JZP71" i="7"/>
  <c r="JZQ71" i="7"/>
  <c r="JZR71" i="7"/>
  <c r="JZS71" i="7"/>
  <c r="JZT71" i="7"/>
  <c r="JZU71" i="7"/>
  <c r="JZV71" i="7"/>
  <c r="JZW71" i="7"/>
  <c r="JZX71" i="7"/>
  <c r="JZY71" i="7"/>
  <c r="JZZ71" i="7"/>
  <c r="KAA71" i="7"/>
  <c r="KAB71" i="7"/>
  <c r="KAC71" i="7"/>
  <c r="KAD71" i="7"/>
  <c r="KAE71" i="7"/>
  <c r="KAF71" i="7"/>
  <c r="KAG71" i="7"/>
  <c r="KAH71" i="7"/>
  <c r="KAI71" i="7"/>
  <c r="KAJ71" i="7"/>
  <c r="KAK71" i="7"/>
  <c r="KAL71" i="7"/>
  <c r="KAM71" i="7"/>
  <c r="KAN71" i="7"/>
  <c r="KAO71" i="7"/>
  <c r="KAP71" i="7"/>
  <c r="KAQ71" i="7"/>
  <c r="KAR71" i="7"/>
  <c r="KAS71" i="7"/>
  <c r="KAT71" i="7"/>
  <c r="KAU71" i="7"/>
  <c r="KAV71" i="7"/>
  <c r="KAW71" i="7"/>
  <c r="KAX71" i="7"/>
  <c r="KAY71" i="7"/>
  <c r="KAZ71" i="7"/>
  <c r="KBA71" i="7"/>
  <c r="KBB71" i="7"/>
  <c r="KBC71" i="7"/>
  <c r="KBD71" i="7"/>
  <c r="KBE71" i="7"/>
  <c r="KBF71" i="7"/>
  <c r="KBG71" i="7"/>
  <c r="KBH71" i="7"/>
  <c r="KBI71" i="7"/>
  <c r="KBJ71" i="7"/>
  <c r="KBK71" i="7"/>
  <c r="KBL71" i="7"/>
  <c r="KBM71" i="7"/>
  <c r="KBN71" i="7"/>
  <c r="KBO71" i="7"/>
  <c r="KBP71" i="7"/>
  <c r="KBQ71" i="7"/>
  <c r="KBR71" i="7"/>
  <c r="KBS71" i="7"/>
  <c r="KBT71" i="7"/>
  <c r="KBU71" i="7"/>
  <c r="KBV71" i="7"/>
  <c r="KBW71" i="7"/>
  <c r="KBX71" i="7"/>
  <c r="KBY71" i="7"/>
  <c r="KBZ71" i="7"/>
  <c r="KCA71" i="7"/>
  <c r="KCB71" i="7"/>
  <c r="KCC71" i="7"/>
  <c r="KCD71" i="7"/>
  <c r="KCE71" i="7"/>
  <c r="KCF71" i="7"/>
  <c r="KCG71" i="7"/>
  <c r="KCH71" i="7"/>
  <c r="KCI71" i="7"/>
  <c r="KCJ71" i="7"/>
  <c r="KCK71" i="7"/>
  <c r="KCL71" i="7"/>
  <c r="KCM71" i="7"/>
  <c r="KCN71" i="7"/>
  <c r="KCO71" i="7"/>
  <c r="KCP71" i="7"/>
  <c r="KCQ71" i="7"/>
  <c r="KCR71" i="7"/>
  <c r="KCS71" i="7"/>
  <c r="KCT71" i="7"/>
  <c r="KCU71" i="7"/>
  <c r="KCV71" i="7"/>
  <c r="KCW71" i="7"/>
  <c r="KCX71" i="7"/>
  <c r="KCY71" i="7"/>
  <c r="KCZ71" i="7"/>
  <c r="KDA71" i="7"/>
  <c r="KDB71" i="7"/>
  <c r="KDC71" i="7"/>
  <c r="KDD71" i="7"/>
  <c r="KDE71" i="7"/>
  <c r="KDF71" i="7"/>
  <c r="KDG71" i="7"/>
  <c r="KDH71" i="7"/>
  <c r="KDI71" i="7"/>
  <c r="KDJ71" i="7"/>
  <c r="KDK71" i="7"/>
  <c r="KDL71" i="7"/>
  <c r="KDM71" i="7"/>
  <c r="KDN71" i="7"/>
  <c r="KDO71" i="7"/>
  <c r="KDP71" i="7"/>
  <c r="KDQ71" i="7"/>
  <c r="KDR71" i="7"/>
  <c r="KDS71" i="7"/>
  <c r="KDT71" i="7"/>
  <c r="KDU71" i="7"/>
  <c r="KDV71" i="7"/>
  <c r="KDW71" i="7"/>
  <c r="KDX71" i="7"/>
  <c r="KDY71" i="7"/>
  <c r="KDZ71" i="7"/>
  <c r="KEA71" i="7"/>
  <c r="KEB71" i="7"/>
  <c r="KEC71" i="7"/>
  <c r="KED71" i="7"/>
  <c r="KEE71" i="7"/>
  <c r="KEF71" i="7"/>
  <c r="KEG71" i="7"/>
  <c r="KEH71" i="7"/>
  <c r="KEI71" i="7"/>
  <c r="KEJ71" i="7"/>
  <c r="KEK71" i="7"/>
  <c r="KEL71" i="7"/>
  <c r="KEM71" i="7"/>
  <c r="KEN71" i="7"/>
  <c r="KEO71" i="7"/>
  <c r="KEP71" i="7"/>
  <c r="KEQ71" i="7"/>
  <c r="KER71" i="7"/>
  <c r="KES71" i="7"/>
  <c r="KET71" i="7"/>
  <c r="KEU71" i="7"/>
  <c r="KEV71" i="7"/>
  <c r="KEW71" i="7"/>
  <c r="KEX71" i="7"/>
  <c r="KEY71" i="7"/>
  <c r="KEZ71" i="7"/>
  <c r="KFA71" i="7"/>
  <c r="KFB71" i="7"/>
  <c r="KFC71" i="7"/>
  <c r="KFD71" i="7"/>
  <c r="KFE71" i="7"/>
  <c r="KFF71" i="7"/>
  <c r="KFG71" i="7"/>
  <c r="KFH71" i="7"/>
  <c r="KFI71" i="7"/>
  <c r="KFJ71" i="7"/>
  <c r="KFK71" i="7"/>
  <c r="KFL71" i="7"/>
  <c r="KFM71" i="7"/>
  <c r="KFN71" i="7"/>
  <c r="KFO71" i="7"/>
  <c r="KFP71" i="7"/>
  <c r="KFQ71" i="7"/>
  <c r="KFR71" i="7"/>
  <c r="KFS71" i="7"/>
  <c r="KFT71" i="7"/>
  <c r="KFU71" i="7"/>
  <c r="KFV71" i="7"/>
  <c r="KFW71" i="7"/>
  <c r="KFX71" i="7"/>
  <c r="KFY71" i="7"/>
  <c r="KFZ71" i="7"/>
  <c r="KGA71" i="7"/>
  <c r="KGB71" i="7"/>
  <c r="KGC71" i="7"/>
  <c r="KGD71" i="7"/>
  <c r="KGE71" i="7"/>
  <c r="KGF71" i="7"/>
  <c r="KGG71" i="7"/>
  <c r="KGH71" i="7"/>
  <c r="KGI71" i="7"/>
  <c r="KGJ71" i="7"/>
  <c r="KGK71" i="7"/>
  <c r="KGL71" i="7"/>
  <c r="KGM71" i="7"/>
  <c r="KGN71" i="7"/>
  <c r="KGO71" i="7"/>
  <c r="KGP71" i="7"/>
  <c r="KGQ71" i="7"/>
  <c r="KGR71" i="7"/>
  <c r="KGS71" i="7"/>
  <c r="KGT71" i="7"/>
  <c r="KGU71" i="7"/>
  <c r="KGV71" i="7"/>
  <c r="KGW71" i="7"/>
  <c r="KGX71" i="7"/>
  <c r="KGY71" i="7"/>
  <c r="KGZ71" i="7"/>
  <c r="KHA71" i="7"/>
  <c r="KHB71" i="7"/>
  <c r="KHC71" i="7"/>
  <c r="KHD71" i="7"/>
  <c r="KHE71" i="7"/>
  <c r="KHF71" i="7"/>
  <c r="KHG71" i="7"/>
  <c r="KHH71" i="7"/>
  <c r="KHI71" i="7"/>
  <c r="KHJ71" i="7"/>
  <c r="KHK71" i="7"/>
  <c r="KHL71" i="7"/>
  <c r="KHM71" i="7"/>
  <c r="KHN71" i="7"/>
  <c r="KHO71" i="7"/>
  <c r="KHP71" i="7"/>
  <c r="KHQ71" i="7"/>
  <c r="KHR71" i="7"/>
  <c r="KHS71" i="7"/>
  <c r="KHT71" i="7"/>
  <c r="KHU71" i="7"/>
  <c r="KHV71" i="7"/>
  <c r="KHW71" i="7"/>
  <c r="KHX71" i="7"/>
  <c r="KHY71" i="7"/>
  <c r="KHZ71" i="7"/>
  <c r="KIA71" i="7"/>
  <c r="KIB71" i="7"/>
  <c r="KIC71" i="7"/>
  <c r="KID71" i="7"/>
  <c r="KIE71" i="7"/>
  <c r="KIF71" i="7"/>
  <c r="KIG71" i="7"/>
  <c r="KIH71" i="7"/>
  <c r="KII71" i="7"/>
  <c r="KIJ71" i="7"/>
  <c r="KIK71" i="7"/>
  <c r="KIL71" i="7"/>
  <c r="KIM71" i="7"/>
  <c r="KIN71" i="7"/>
  <c r="KIO71" i="7"/>
  <c r="KIP71" i="7"/>
  <c r="KIQ71" i="7"/>
  <c r="KIR71" i="7"/>
  <c r="KIS71" i="7"/>
  <c r="KIT71" i="7"/>
  <c r="KIU71" i="7"/>
  <c r="KIV71" i="7"/>
  <c r="KIW71" i="7"/>
  <c r="KIX71" i="7"/>
  <c r="KIY71" i="7"/>
  <c r="KIZ71" i="7"/>
  <c r="KJA71" i="7"/>
  <c r="KJB71" i="7"/>
  <c r="KJC71" i="7"/>
  <c r="KJD71" i="7"/>
  <c r="KJE71" i="7"/>
  <c r="KJF71" i="7"/>
  <c r="KJG71" i="7"/>
  <c r="KJH71" i="7"/>
  <c r="KJI71" i="7"/>
  <c r="KJJ71" i="7"/>
  <c r="KJK71" i="7"/>
  <c r="KJL71" i="7"/>
  <c r="KJM71" i="7"/>
  <c r="KJN71" i="7"/>
  <c r="KJO71" i="7"/>
  <c r="KJP71" i="7"/>
  <c r="KJQ71" i="7"/>
  <c r="KJR71" i="7"/>
  <c r="KJS71" i="7"/>
  <c r="KJT71" i="7"/>
  <c r="KJU71" i="7"/>
  <c r="KJV71" i="7"/>
  <c r="KJW71" i="7"/>
  <c r="KJX71" i="7"/>
  <c r="KJY71" i="7"/>
  <c r="KJZ71" i="7"/>
  <c r="KKA71" i="7"/>
  <c r="KKB71" i="7"/>
  <c r="KKC71" i="7"/>
  <c r="KKD71" i="7"/>
  <c r="KKE71" i="7"/>
  <c r="KKF71" i="7"/>
  <c r="KKG71" i="7"/>
  <c r="KKH71" i="7"/>
  <c r="KKI71" i="7"/>
  <c r="KKJ71" i="7"/>
  <c r="KKK71" i="7"/>
  <c r="KKL71" i="7"/>
  <c r="KKM71" i="7"/>
  <c r="KKN71" i="7"/>
  <c r="KKO71" i="7"/>
  <c r="KKP71" i="7"/>
  <c r="KKQ71" i="7"/>
  <c r="KKR71" i="7"/>
  <c r="KKS71" i="7"/>
  <c r="KKT71" i="7"/>
  <c r="KKU71" i="7"/>
  <c r="KKV71" i="7"/>
  <c r="KKW71" i="7"/>
  <c r="KKX71" i="7"/>
  <c r="KKY71" i="7"/>
  <c r="KKZ71" i="7"/>
  <c r="KLA71" i="7"/>
  <c r="KLB71" i="7"/>
  <c r="KLC71" i="7"/>
  <c r="KLD71" i="7"/>
  <c r="KLE71" i="7"/>
  <c r="KLF71" i="7"/>
  <c r="KLG71" i="7"/>
  <c r="KLH71" i="7"/>
  <c r="KLI71" i="7"/>
  <c r="KLJ71" i="7"/>
  <c r="KLK71" i="7"/>
  <c r="KLL71" i="7"/>
  <c r="KLM71" i="7"/>
  <c r="KLN71" i="7"/>
  <c r="KLO71" i="7"/>
  <c r="KLP71" i="7"/>
  <c r="KLQ71" i="7"/>
  <c r="KLR71" i="7"/>
  <c r="KLS71" i="7"/>
  <c r="KLT71" i="7"/>
  <c r="KLU71" i="7"/>
  <c r="KLV71" i="7"/>
  <c r="KLW71" i="7"/>
  <c r="KLX71" i="7"/>
  <c r="KLY71" i="7"/>
  <c r="KLZ71" i="7"/>
  <c r="KMA71" i="7"/>
  <c r="KMB71" i="7"/>
  <c r="KMC71" i="7"/>
  <c r="KMD71" i="7"/>
  <c r="KME71" i="7"/>
  <c r="KMF71" i="7"/>
  <c r="KMG71" i="7"/>
  <c r="KMH71" i="7"/>
  <c r="KMI71" i="7"/>
  <c r="KMJ71" i="7"/>
  <c r="KMK71" i="7"/>
  <c r="KML71" i="7"/>
  <c r="KMM71" i="7"/>
  <c r="KMN71" i="7"/>
  <c r="KMO71" i="7"/>
  <c r="KMP71" i="7"/>
  <c r="KMQ71" i="7"/>
  <c r="KMR71" i="7"/>
  <c r="KMS71" i="7"/>
  <c r="KMT71" i="7"/>
  <c r="KMU71" i="7"/>
  <c r="KMV71" i="7"/>
  <c r="KMW71" i="7"/>
  <c r="KMX71" i="7"/>
  <c r="KMY71" i="7"/>
  <c r="KMZ71" i="7"/>
  <c r="KNA71" i="7"/>
  <c r="KNB71" i="7"/>
  <c r="KNC71" i="7"/>
  <c r="KND71" i="7"/>
  <c r="KNE71" i="7"/>
  <c r="KNF71" i="7"/>
  <c r="KNG71" i="7"/>
  <c r="KNH71" i="7"/>
  <c r="KNI71" i="7"/>
  <c r="KNJ71" i="7"/>
  <c r="KNK71" i="7"/>
  <c r="KNL71" i="7"/>
  <c r="KNM71" i="7"/>
  <c r="KNN71" i="7"/>
  <c r="KNO71" i="7"/>
  <c r="KNP71" i="7"/>
  <c r="KNQ71" i="7"/>
  <c r="KNR71" i="7"/>
  <c r="KNS71" i="7"/>
  <c r="KNT71" i="7"/>
  <c r="KNU71" i="7"/>
  <c r="KNV71" i="7"/>
  <c r="KNW71" i="7"/>
  <c r="KNX71" i="7"/>
  <c r="KNY71" i="7"/>
  <c r="KNZ71" i="7"/>
  <c r="KOA71" i="7"/>
  <c r="KOB71" i="7"/>
  <c r="KOC71" i="7"/>
  <c r="KOD71" i="7"/>
  <c r="KOE71" i="7"/>
  <c r="KOF71" i="7"/>
  <c r="KOG71" i="7"/>
  <c r="KOH71" i="7"/>
  <c r="KOI71" i="7"/>
  <c r="KOJ71" i="7"/>
  <c r="KOK71" i="7"/>
  <c r="KOL71" i="7"/>
  <c r="KOM71" i="7"/>
  <c r="KON71" i="7"/>
  <c r="KOO71" i="7"/>
  <c r="KOP71" i="7"/>
  <c r="KOQ71" i="7"/>
  <c r="KOR71" i="7"/>
  <c r="KOS71" i="7"/>
  <c r="KOT71" i="7"/>
  <c r="KOU71" i="7"/>
  <c r="KOV71" i="7"/>
  <c r="KOW71" i="7"/>
  <c r="KOX71" i="7"/>
  <c r="KOY71" i="7"/>
  <c r="KOZ71" i="7"/>
  <c r="KPA71" i="7"/>
  <c r="KPB71" i="7"/>
  <c r="KPC71" i="7"/>
  <c r="KPD71" i="7"/>
  <c r="KPE71" i="7"/>
  <c r="KPF71" i="7"/>
  <c r="KPG71" i="7"/>
  <c r="KPH71" i="7"/>
  <c r="KPI71" i="7"/>
  <c r="KPJ71" i="7"/>
  <c r="KPK71" i="7"/>
  <c r="KPL71" i="7"/>
  <c r="KPM71" i="7"/>
  <c r="KPN71" i="7"/>
  <c r="KPO71" i="7"/>
  <c r="KPP71" i="7"/>
  <c r="KPQ71" i="7"/>
  <c r="KPR71" i="7"/>
  <c r="KPS71" i="7"/>
  <c r="KPT71" i="7"/>
  <c r="KPU71" i="7"/>
  <c r="KPV71" i="7"/>
  <c r="KPW71" i="7"/>
  <c r="KPX71" i="7"/>
  <c r="KPY71" i="7"/>
  <c r="KPZ71" i="7"/>
  <c r="KQA71" i="7"/>
  <c r="KQB71" i="7"/>
  <c r="KQC71" i="7"/>
  <c r="KQD71" i="7"/>
  <c r="KQE71" i="7"/>
  <c r="KQF71" i="7"/>
  <c r="KQG71" i="7"/>
  <c r="KQH71" i="7"/>
  <c r="KQI71" i="7"/>
  <c r="KQJ71" i="7"/>
  <c r="KQK71" i="7"/>
  <c r="KQL71" i="7"/>
  <c r="KQM71" i="7"/>
  <c r="KQN71" i="7"/>
  <c r="KQO71" i="7"/>
  <c r="KQP71" i="7"/>
  <c r="KQQ71" i="7"/>
  <c r="KQR71" i="7"/>
  <c r="KQS71" i="7"/>
  <c r="KQT71" i="7"/>
  <c r="KQU71" i="7"/>
  <c r="KQV71" i="7"/>
  <c r="KQW71" i="7"/>
  <c r="KQX71" i="7"/>
  <c r="KQY71" i="7"/>
  <c r="KQZ71" i="7"/>
  <c r="KRA71" i="7"/>
  <c r="KRB71" i="7"/>
  <c r="KRC71" i="7"/>
  <c r="KRD71" i="7"/>
  <c r="KRE71" i="7"/>
  <c r="KRF71" i="7"/>
  <c r="KRG71" i="7"/>
  <c r="KRH71" i="7"/>
  <c r="KRI71" i="7"/>
  <c r="KRJ71" i="7"/>
  <c r="KRK71" i="7"/>
  <c r="KRL71" i="7"/>
  <c r="KRM71" i="7"/>
  <c r="KRN71" i="7"/>
  <c r="KRO71" i="7"/>
  <c r="KRP71" i="7"/>
  <c r="KRQ71" i="7"/>
  <c r="KRR71" i="7"/>
  <c r="KRS71" i="7"/>
  <c r="KRT71" i="7"/>
  <c r="KRU71" i="7"/>
  <c r="KRV71" i="7"/>
  <c r="KRW71" i="7"/>
  <c r="KRX71" i="7"/>
  <c r="KRY71" i="7"/>
  <c r="KRZ71" i="7"/>
  <c r="KSA71" i="7"/>
  <c r="KSB71" i="7"/>
  <c r="KSC71" i="7"/>
  <c r="KSD71" i="7"/>
  <c r="KSE71" i="7"/>
  <c r="KSF71" i="7"/>
  <c r="KSG71" i="7"/>
  <c r="KSH71" i="7"/>
  <c r="KSI71" i="7"/>
  <c r="KSJ71" i="7"/>
  <c r="KSK71" i="7"/>
  <c r="KSL71" i="7"/>
  <c r="KSM71" i="7"/>
  <c r="KSN71" i="7"/>
  <c r="KSO71" i="7"/>
  <c r="KSP71" i="7"/>
  <c r="KSQ71" i="7"/>
  <c r="KSR71" i="7"/>
  <c r="KSS71" i="7"/>
  <c r="KST71" i="7"/>
  <c r="KSU71" i="7"/>
  <c r="KSV71" i="7"/>
  <c r="KSW71" i="7"/>
  <c r="KSX71" i="7"/>
  <c r="KSY71" i="7"/>
  <c r="KSZ71" i="7"/>
  <c r="KTA71" i="7"/>
  <c r="KTB71" i="7"/>
  <c r="KTC71" i="7"/>
  <c r="KTD71" i="7"/>
  <c r="KTE71" i="7"/>
  <c r="KTF71" i="7"/>
  <c r="KTG71" i="7"/>
  <c r="KTH71" i="7"/>
  <c r="KTI71" i="7"/>
  <c r="KTJ71" i="7"/>
  <c r="KTK71" i="7"/>
  <c r="KTL71" i="7"/>
  <c r="KTM71" i="7"/>
  <c r="KTN71" i="7"/>
  <c r="KTO71" i="7"/>
  <c r="KTP71" i="7"/>
  <c r="KTQ71" i="7"/>
  <c r="KTR71" i="7"/>
  <c r="KTS71" i="7"/>
  <c r="KTT71" i="7"/>
  <c r="KTU71" i="7"/>
  <c r="KTV71" i="7"/>
  <c r="KTW71" i="7"/>
  <c r="KTX71" i="7"/>
  <c r="KTY71" i="7"/>
  <c r="KTZ71" i="7"/>
  <c r="KUA71" i="7"/>
  <c r="KUB71" i="7"/>
  <c r="KUC71" i="7"/>
  <c r="KUD71" i="7"/>
  <c r="KUE71" i="7"/>
  <c r="KUF71" i="7"/>
  <c r="KUG71" i="7"/>
  <c r="KUH71" i="7"/>
  <c r="KUI71" i="7"/>
  <c r="KUJ71" i="7"/>
  <c r="KUK71" i="7"/>
  <c r="KUL71" i="7"/>
  <c r="KUM71" i="7"/>
  <c r="KUN71" i="7"/>
  <c r="KUO71" i="7"/>
  <c r="KUP71" i="7"/>
  <c r="KUQ71" i="7"/>
  <c r="KUR71" i="7"/>
  <c r="KUS71" i="7"/>
  <c r="KUT71" i="7"/>
  <c r="KUU71" i="7"/>
  <c r="KUV71" i="7"/>
  <c r="KUW71" i="7"/>
  <c r="KUX71" i="7"/>
  <c r="KUY71" i="7"/>
  <c r="KUZ71" i="7"/>
  <c r="KVA71" i="7"/>
  <c r="KVB71" i="7"/>
  <c r="KVC71" i="7"/>
  <c r="KVD71" i="7"/>
  <c r="KVE71" i="7"/>
  <c r="KVF71" i="7"/>
  <c r="KVG71" i="7"/>
  <c r="KVH71" i="7"/>
  <c r="KVI71" i="7"/>
  <c r="KVJ71" i="7"/>
  <c r="KVK71" i="7"/>
  <c r="KVL71" i="7"/>
  <c r="KVM71" i="7"/>
  <c r="KVN71" i="7"/>
  <c r="KVO71" i="7"/>
  <c r="KVP71" i="7"/>
  <c r="KVQ71" i="7"/>
  <c r="KVR71" i="7"/>
  <c r="KVS71" i="7"/>
  <c r="KVT71" i="7"/>
  <c r="KVU71" i="7"/>
  <c r="KVV71" i="7"/>
  <c r="KVW71" i="7"/>
  <c r="KVX71" i="7"/>
  <c r="KVY71" i="7"/>
  <c r="KVZ71" i="7"/>
  <c r="KWA71" i="7"/>
  <c r="KWB71" i="7"/>
  <c r="KWC71" i="7"/>
  <c r="KWD71" i="7"/>
  <c r="KWE71" i="7"/>
  <c r="KWF71" i="7"/>
  <c r="KWG71" i="7"/>
  <c r="KWH71" i="7"/>
  <c r="KWI71" i="7"/>
  <c r="KWJ71" i="7"/>
  <c r="KWK71" i="7"/>
  <c r="KWL71" i="7"/>
  <c r="KWM71" i="7"/>
  <c r="KWN71" i="7"/>
  <c r="KWO71" i="7"/>
  <c r="KWP71" i="7"/>
  <c r="KWQ71" i="7"/>
  <c r="KWR71" i="7"/>
  <c r="KWS71" i="7"/>
  <c r="KWT71" i="7"/>
  <c r="KWU71" i="7"/>
  <c r="KWV71" i="7"/>
  <c r="KWW71" i="7"/>
  <c r="KWX71" i="7"/>
  <c r="KWY71" i="7"/>
  <c r="KWZ71" i="7"/>
  <c r="KXA71" i="7"/>
  <c r="KXB71" i="7"/>
  <c r="KXC71" i="7"/>
  <c r="KXD71" i="7"/>
  <c r="KXE71" i="7"/>
  <c r="KXF71" i="7"/>
  <c r="KXG71" i="7"/>
  <c r="KXH71" i="7"/>
  <c r="KXI71" i="7"/>
  <c r="KXJ71" i="7"/>
  <c r="KXK71" i="7"/>
  <c r="KXL71" i="7"/>
  <c r="KXM71" i="7"/>
  <c r="KXN71" i="7"/>
  <c r="KXO71" i="7"/>
  <c r="KXP71" i="7"/>
  <c r="KXQ71" i="7"/>
  <c r="KXR71" i="7"/>
  <c r="KXS71" i="7"/>
  <c r="KXT71" i="7"/>
  <c r="KXU71" i="7"/>
  <c r="KXV71" i="7"/>
  <c r="KXW71" i="7"/>
  <c r="KXX71" i="7"/>
  <c r="KXY71" i="7"/>
  <c r="KXZ71" i="7"/>
  <c r="KYA71" i="7"/>
  <c r="KYB71" i="7"/>
  <c r="KYC71" i="7"/>
  <c r="KYD71" i="7"/>
  <c r="KYE71" i="7"/>
  <c r="KYF71" i="7"/>
  <c r="KYG71" i="7"/>
  <c r="KYH71" i="7"/>
  <c r="KYI71" i="7"/>
  <c r="KYJ71" i="7"/>
  <c r="KYK71" i="7"/>
  <c r="KYL71" i="7"/>
  <c r="KYM71" i="7"/>
  <c r="KYN71" i="7"/>
  <c r="KYO71" i="7"/>
  <c r="KYP71" i="7"/>
  <c r="KYQ71" i="7"/>
  <c r="KYR71" i="7"/>
  <c r="KYS71" i="7"/>
  <c r="KYT71" i="7"/>
  <c r="KYU71" i="7"/>
  <c r="KYV71" i="7"/>
  <c r="KYW71" i="7"/>
  <c r="KYX71" i="7"/>
  <c r="KYY71" i="7"/>
  <c r="KYZ71" i="7"/>
  <c r="KZA71" i="7"/>
  <c r="KZB71" i="7"/>
  <c r="KZC71" i="7"/>
  <c r="KZD71" i="7"/>
  <c r="KZE71" i="7"/>
  <c r="KZF71" i="7"/>
  <c r="KZG71" i="7"/>
  <c r="KZH71" i="7"/>
  <c r="KZI71" i="7"/>
  <c r="KZJ71" i="7"/>
  <c r="KZK71" i="7"/>
  <c r="KZL71" i="7"/>
  <c r="KZM71" i="7"/>
  <c r="KZN71" i="7"/>
  <c r="KZO71" i="7"/>
  <c r="KZP71" i="7"/>
  <c r="KZQ71" i="7"/>
  <c r="KZR71" i="7"/>
  <c r="KZS71" i="7"/>
  <c r="KZT71" i="7"/>
  <c r="KZU71" i="7"/>
  <c r="KZV71" i="7"/>
  <c r="KZW71" i="7"/>
  <c r="KZX71" i="7"/>
  <c r="KZY71" i="7"/>
  <c r="KZZ71" i="7"/>
  <c r="LAA71" i="7"/>
  <c r="LAB71" i="7"/>
  <c r="LAC71" i="7"/>
  <c r="LAD71" i="7"/>
  <c r="LAE71" i="7"/>
  <c r="LAF71" i="7"/>
  <c r="LAG71" i="7"/>
  <c r="LAH71" i="7"/>
  <c r="LAI71" i="7"/>
  <c r="LAJ71" i="7"/>
  <c r="LAK71" i="7"/>
  <c r="LAL71" i="7"/>
  <c r="LAM71" i="7"/>
  <c r="LAN71" i="7"/>
  <c r="LAO71" i="7"/>
  <c r="LAP71" i="7"/>
  <c r="LAQ71" i="7"/>
  <c r="LAR71" i="7"/>
  <c r="LAS71" i="7"/>
  <c r="LAT71" i="7"/>
  <c r="LAU71" i="7"/>
  <c r="LAV71" i="7"/>
  <c r="LAW71" i="7"/>
  <c r="LAX71" i="7"/>
  <c r="LAY71" i="7"/>
  <c r="LAZ71" i="7"/>
  <c r="LBA71" i="7"/>
  <c r="LBB71" i="7"/>
  <c r="LBC71" i="7"/>
  <c r="LBD71" i="7"/>
  <c r="LBE71" i="7"/>
  <c r="LBF71" i="7"/>
  <c r="LBG71" i="7"/>
  <c r="LBH71" i="7"/>
  <c r="LBI71" i="7"/>
  <c r="LBJ71" i="7"/>
  <c r="LBK71" i="7"/>
  <c r="LBL71" i="7"/>
  <c r="LBM71" i="7"/>
  <c r="LBN71" i="7"/>
  <c r="LBO71" i="7"/>
  <c r="LBP71" i="7"/>
  <c r="LBQ71" i="7"/>
  <c r="LBR71" i="7"/>
  <c r="LBS71" i="7"/>
  <c r="LBT71" i="7"/>
  <c r="LBU71" i="7"/>
  <c r="LBV71" i="7"/>
  <c r="LBW71" i="7"/>
  <c r="LBX71" i="7"/>
  <c r="LBY71" i="7"/>
  <c r="LBZ71" i="7"/>
  <c r="LCA71" i="7"/>
  <c r="LCB71" i="7"/>
  <c r="LCC71" i="7"/>
  <c r="LCD71" i="7"/>
  <c r="LCE71" i="7"/>
  <c r="LCF71" i="7"/>
  <c r="LCG71" i="7"/>
  <c r="LCH71" i="7"/>
  <c r="LCI71" i="7"/>
  <c r="LCJ71" i="7"/>
  <c r="LCK71" i="7"/>
  <c r="LCL71" i="7"/>
  <c r="LCM71" i="7"/>
  <c r="LCN71" i="7"/>
  <c r="LCO71" i="7"/>
  <c r="LCP71" i="7"/>
  <c r="LCQ71" i="7"/>
  <c r="LCR71" i="7"/>
  <c r="LCS71" i="7"/>
  <c r="LCT71" i="7"/>
  <c r="LCU71" i="7"/>
  <c r="LCV71" i="7"/>
  <c r="LCW71" i="7"/>
  <c r="LCX71" i="7"/>
  <c r="LCY71" i="7"/>
  <c r="LCZ71" i="7"/>
  <c r="LDA71" i="7"/>
  <c r="LDB71" i="7"/>
  <c r="LDC71" i="7"/>
  <c r="LDD71" i="7"/>
  <c r="LDE71" i="7"/>
  <c r="LDF71" i="7"/>
  <c r="LDG71" i="7"/>
  <c r="LDH71" i="7"/>
  <c r="LDI71" i="7"/>
  <c r="LDJ71" i="7"/>
  <c r="LDK71" i="7"/>
  <c r="LDL71" i="7"/>
  <c r="LDM71" i="7"/>
  <c r="LDN71" i="7"/>
  <c r="LDO71" i="7"/>
  <c r="LDP71" i="7"/>
  <c r="LDQ71" i="7"/>
  <c r="LDR71" i="7"/>
  <c r="LDS71" i="7"/>
  <c r="LDT71" i="7"/>
  <c r="LDU71" i="7"/>
  <c r="LDV71" i="7"/>
  <c r="LDW71" i="7"/>
  <c r="LDX71" i="7"/>
  <c r="LDY71" i="7"/>
  <c r="LDZ71" i="7"/>
  <c r="LEA71" i="7"/>
  <c r="LEB71" i="7"/>
  <c r="LEC71" i="7"/>
  <c r="LED71" i="7"/>
  <c r="LEE71" i="7"/>
  <c r="LEF71" i="7"/>
  <c r="LEG71" i="7"/>
  <c r="LEH71" i="7"/>
  <c r="LEI71" i="7"/>
  <c r="LEJ71" i="7"/>
  <c r="LEK71" i="7"/>
  <c r="LEL71" i="7"/>
  <c r="LEM71" i="7"/>
  <c r="LEN71" i="7"/>
  <c r="LEO71" i="7"/>
  <c r="LEP71" i="7"/>
  <c r="LEQ71" i="7"/>
  <c r="LER71" i="7"/>
  <c r="LES71" i="7"/>
  <c r="LET71" i="7"/>
  <c r="LEU71" i="7"/>
  <c r="LEV71" i="7"/>
  <c r="LEW71" i="7"/>
  <c r="LEX71" i="7"/>
  <c r="LEY71" i="7"/>
  <c r="LEZ71" i="7"/>
  <c r="LFA71" i="7"/>
  <c r="LFB71" i="7"/>
  <c r="LFC71" i="7"/>
  <c r="LFD71" i="7"/>
  <c r="LFE71" i="7"/>
  <c r="LFF71" i="7"/>
  <c r="LFG71" i="7"/>
  <c r="LFH71" i="7"/>
  <c r="LFI71" i="7"/>
  <c r="LFJ71" i="7"/>
  <c r="LFK71" i="7"/>
  <c r="LFL71" i="7"/>
  <c r="LFM71" i="7"/>
  <c r="LFN71" i="7"/>
  <c r="LFO71" i="7"/>
  <c r="LFP71" i="7"/>
  <c r="LFQ71" i="7"/>
  <c r="LFR71" i="7"/>
  <c r="LFS71" i="7"/>
  <c r="LFT71" i="7"/>
  <c r="LFU71" i="7"/>
  <c r="LFV71" i="7"/>
  <c r="LFW71" i="7"/>
  <c r="LFX71" i="7"/>
  <c r="LFY71" i="7"/>
  <c r="LFZ71" i="7"/>
  <c r="LGA71" i="7"/>
  <c r="LGB71" i="7"/>
  <c r="LGC71" i="7"/>
  <c r="LGD71" i="7"/>
  <c r="LGE71" i="7"/>
  <c r="LGF71" i="7"/>
  <c r="LGG71" i="7"/>
  <c r="LGH71" i="7"/>
  <c r="LGI71" i="7"/>
  <c r="LGJ71" i="7"/>
  <c r="LGK71" i="7"/>
  <c r="LGL71" i="7"/>
  <c r="LGM71" i="7"/>
  <c r="LGN71" i="7"/>
  <c r="LGO71" i="7"/>
  <c r="LGP71" i="7"/>
  <c r="LGQ71" i="7"/>
  <c r="LGR71" i="7"/>
  <c r="LGS71" i="7"/>
  <c r="LGT71" i="7"/>
  <c r="LGU71" i="7"/>
  <c r="LGV71" i="7"/>
  <c r="LGW71" i="7"/>
  <c r="LGX71" i="7"/>
  <c r="LGY71" i="7"/>
  <c r="LGZ71" i="7"/>
  <c r="LHA71" i="7"/>
  <c r="LHB71" i="7"/>
  <c r="LHC71" i="7"/>
  <c r="LHD71" i="7"/>
  <c r="LHE71" i="7"/>
  <c r="LHF71" i="7"/>
  <c r="LHG71" i="7"/>
  <c r="LHH71" i="7"/>
  <c r="LHI71" i="7"/>
  <c r="LHJ71" i="7"/>
  <c r="LHK71" i="7"/>
  <c r="LHL71" i="7"/>
  <c r="LHM71" i="7"/>
  <c r="LHN71" i="7"/>
  <c r="LHO71" i="7"/>
  <c r="LHP71" i="7"/>
  <c r="LHQ71" i="7"/>
  <c r="LHR71" i="7"/>
  <c r="LHS71" i="7"/>
  <c r="LHT71" i="7"/>
  <c r="LHU71" i="7"/>
  <c r="LHV71" i="7"/>
  <c r="LHW71" i="7"/>
  <c r="LHX71" i="7"/>
  <c r="LHY71" i="7"/>
  <c r="LHZ71" i="7"/>
  <c r="LIA71" i="7"/>
  <c r="LIB71" i="7"/>
  <c r="LIC71" i="7"/>
  <c r="LID71" i="7"/>
  <c r="LIE71" i="7"/>
  <c r="LIF71" i="7"/>
  <c r="LIG71" i="7"/>
  <c r="LIH71" i="7"/>
  <c r="LII71" i="7"/>
  <c r="LIJ71" i="7"/>
  <c r="LIK71" i="7"/>
  <c r="LIL71" i="7"/>
  <c r="LIM71" i="7"/>
  <c r="LIN71" i="7"/>
  <c r="LIO71" i="7"/>
  <c r="LIP71" i="7"/>
  <c r="LIQ71" i="7"/>
  <c r="LIR71" i="7"/>
  <c r="LIS71" i="7"/>
  <c r="LIT71" i="7"/>
  <c r="LIU71" i="7"/>
  <c r="LIV71" i="7"/>
  <c r="LIW71" i="7"/>
  <c r="LIX71" i="7"/>
  <c r="LIY71" i="7"/>
  <c r="LIZ71" i="7"/>
  <c r="LJA71" i="7"/>
  <c r="LJB71" i="7"/>
  <c r="LJC71" i="7"/>
  <c r="LJD71" i="7"/>
  <c r="LJE71" i="7"/>
  <c r="LJF71" i="7"/>
  <c r="LJG71" i="7"/>
  <c r="LJH71" i="7"/>
  <c r="LJI71" i="7"/>
  <c r="LJJ71" i="7"/>
  <c r="LJK71" i="7"/>
  <c r="LJL71" i="7"/>
  <c r="LJM71" i="7"/>
  <c r="LJN71" i="7"/>
  <c r="LJO71" i="7"/>
  <c r="LJP71" i="7"/>
  <c r="LJQ71" i="7"/>
  <c r="LJR71" i="7"/>
  <c r="LJS71" i="7"/>
  <c r="LJT71" i="7"/>
  <c r="LJU71" i="7"/>
  <c r="LJV71" i="7"/>
  <c r="LJW71" i="7"/>
  <c r="LJX71" i="7"/>
  <c r="LJY71" i="7"/>
  <c r="LJZ71" i="7"/>
  <c r="LKA71" i="7"/>
  <c r="LKB71" i="7"/>
  <c r="LKC71" i="7"/>
  <c r="LKD71" i="7"/>
  <c r="LKE71" i="7"/>
  <c r="LKF71" i="7"/>
  <c r="LKG71" i="7"/>
  <c r="LKH71" i="7"/>
  <c r="LKI71" i="7"/>
  <c r="LKJ71" i="7"/>
  <c r="LKK71" i="7"/>
  <c r="LKL71" i="7"/>
  <c r="LKM71" i="7"/>
  <c r="LKN71" i="7"/>
  <c r="LKO71" i="7"/>
  <c r="LKP71" i="7"/>
  <c r="LKQ71" i="7"/>
  <c r="LKR71" i="7"/>
  <c r="LKS71" i="7"/>
  <c r="LKT71" i="7"/>
  <c r="LKU71" i="7"/>
  <c r="LKV71" i="7"/>
  <c r="LKW71" i="7"/>
  <c r="LKX71" i="7"/>
  <c r="LKY71" i="7"/>
  <c r="LKZ71" i="7"/>
  <c r="LLA71" i="7"/>
  <c r="LLB71" i="7"/>
  <c r="LLC71" i="7"/>
  <c r="LLD71" i="7"/>
  <c r="LLE71" i="7"/>
  <c r="LLF71" i="7"/>
  <c r="LLG71" i="7"/>
  <c r="LLH71" i="7"/>
  <c r="LLI71" i="7"/>
  <c r="LLJ71" i="7"/>
  <c r="LLK71" i="7"/>
  <c r="LLL71" i="7"/>
  <c r="LLM71" i="7"/>
  <c r="LLN71" i="7"/>
  <c r="LLO71" i="7"/>
  <c r="LLP71" i="7"/>
  <c r="LLQ71" i="7"/>
  <c r="LLR71" i="7"/>
  <c r="LLS71" i="7"/>
  <c r="LLT71" i="7"/>
  <c r="LLU71" i="7"/>
  <c r="LLV71" i="7"/>
  <c r="LLW71" i="7"/>
  <c r="LLX71" i="7"/>
  <c r="LLY71" i="7"/>
  <c r="LLZ71" i="7"/>
  <c r="LMA71" i="7"/>
  <c r="LMB71" i="7"/>
  <c r="LMC71" i="7"/>
  <c r="LMD71" i="7"/>
  <c r="LME71" i="7"/>
  <c r="LMF71" i="7"/>
  <c r="LMG71" i="7"/>
  <c r="LMH71" i="7"/>
  <c r="LMI71" i="7"/>
  <c r="LMJ71" i="7"/>
  <c r="LMK71" i="7"/>
  <c r="LML71" i="7"/>
  <c r="LMM71" i="7"/>
  <c r="LMN71" i="7"/>
  <c r="LMO71" i="7"/>
  <c r="LMP71" i="7"/>
  <c r="LMQ71" i="7"/>
  <c r="LMR71" i="7"/>
  <c r="LMS71" i="7"/>
  <c r="LMT71" i="7"/>
  <c r="LMU71" i="7"/>
  <c r="LMV71" i="7"/>
  <c r="LMW71" i="7"/>
  <c r="LMX71" i="7"/>
  <c r="LMY71" i="7"/>
  <c r="LMZ71" i="7"/>
  <c r="LNA71" i="7"/>
  <c r="LNB71" i="7"/>
  <c r="LNC71" i="7"/>
  <c r="LND71" i="7"/>
  <c r="LNE71" i="7"/>
  <c r="LNF71" i="7"/>
  <c r="LNG71" i="7"/>
  <c r="LNH71" i="7"/>
  <c r="LNI71" i="7"/>
  <c r="LNJ71" i="7"/>
  <c r="LNK71" i="7"/>
  <c r="LNL71" i="7"/>
  <c r="LNM71" i="7"/>
  <c r="LNN71" i="7"/>
  <c r="LNO71" i="7"/>
  <c r="LNP71" i="7"/>
  <c r="LNQ71" i="7"/>
  <c r="LNR71" i="7"/>
  <c r="LNS71" i="7"/>
  <c r="LNT71" i="7"/>
  <c r="LNU71" i="7"/>
  <c r="LNV71" i="7"/>
  <c r="LNW71" i="7"/>
  <c r="LNX71" i="7"/>
  <c r="LNY71" i="7"/>
  <c r="LNZ71" i="7"/>
  <c r="LOA71" i="7"/>
  <c r="LOB71" i="7"/>
  <c r="LOC71" i="7"/>
  <c r="LOD71" i="7"/>
  <c r="LOE71" i="7"/>
  <c r="LOF71" i="7"/>
  <c r="LOG71" i="7"/>
  <c r="LOH71" i="7"/>
  <c r="LOI71" i="7"/>
  <c r="LOJ71" i="7"/>
  <c r="LOK71" i="7"/>
  <c r="LOL71" i="7"/>
  <c r="LOM71" i="7"/>
  <c r="LON71" i="7"/>
  <c r="LOO71" i="7"/>
  <c r="LOP71" i="7"/>
  <c r="LOQ71" i="7"/>
  <c r="LOR71" i="7"/>
  <c r="LOS71" i="7"/>
  <c r="LOT71" i="7"/>
  <c r="LOU71" i="7"/>
  <c r="LOV71" i="7"/>
  <c r="LOW71" i="7"/>
  <c r="LOX71" i="7"/>
  <c r="LOY71" i="7"/>
  <c r="LOZ71" i="7"/>
  <c r="LPA71" i="7"/>
  <c r="LPB71" i="7"/>
  <c r="LPC71" i="7"/>
  <c r="LPD71" i="7"/>
  <c r="LPE71" i="7"/>
  <c r="LPF71" i="7"/>
  <c r="LPG71" i="7"/>
  <c r="LPH71" i="7"/>
  <c r="LPI71" i="7"/>
  <c r="LPJ71" i="7"/>
  <c r="LPK71" i="7"/>
  <c r="LPL71" i="7"/>
  <c r="LPM71" i="7"/>
  <c r="LPN71" i="7"/>
  <c r="LPO71" i="7"/>
  <c r="LPP71" i="7"/>
  <c r="LPQ71" i="7"/>
  <c r="LPR71" i="7"/>
  <c r="LPS71" i="7"/>
  <c r="LPT71" i="7"/>
  <c r="LPU71" i="7"/>
  <c r="LPV71" i="7"/>
  <c r="LPW71" i="7"/>
  <c r="LPX71" i="7"/>
  <c r="LPY71" i="7"/>
  <c r="LPZ71" i="7"/>
  <c r="LQA71" i="7"/>
  <c r="LQB71" i="7"/>
  <c r="LQC71" i="7"/>
  <c r="LQD71" i="7"/>
  <c r="LQE71" i="7"/>
  <c r="LQF71" i="7"/>
  <c r="LQG71" i="7"/>
  <c r="LQH71" i="7"/>
  <c r="LQI71" i="7"/>
  <c r="LQJ71" i="7"/>
  <c r="LQK71" i="7"/>
  <c r="LQL71" i="7"/>
  <c r="LQM71" i="7"/>
  <c r="LQN71" i="7"/>
  <c r="LQO71" i="7"/>
  <c r="LQP71" i="7"/>
  <c r="LQQ71" i="7"/>
  <c r="LQR71" i="7"/>
  <c r="LQS71" i="7"/>
  <c r="LQT71" i="7"/>
  <c r="LQU71" i="7"/>
  <c r="LQV71" i="7"/>
  <c r="LQW71" i="7"/>
  <c r="LQX71" i="7"/>
  <c r="LQY71" i="7"/>
  <c r="LQZ71" i="7"/>
  <c r="LRA71" i="7"/>
  <c r="LRB71" i="7"/>
  <c r="LRC71" i="7"/>
  <c r="LRD71" i="7"/>
  <c r="LRE71" i="7"/>
  <c r="LRF71" i="7"/>
  <c r="LRG71" i="7"/>
  <c r="LRH71" i="7"/>
  <c r="LRI71" i="7"/>
  <c r="LRJ71" i="7"/>
  <c r="LRK71" i="7"/>
  <c r="LRL71" i="7"/>
  <c r="LRM71" i="7"/>
  <c r="LRN71" i="7"/>
  <c r="LRO71" i="7"/>
  <c r="LRP71" i="7"/>
  <c r="LRQ71" i="7"/>
  <c r="LRR71" i="7"/>
  <c r="LRS71" i="7"/>
  <c r="LRT71" i="7"/>
  <c r="LRU71" i="7"/>
  <c r="LRV71" i="7"/>
  <c r="LRW71" i="7"/>
  <c r="LRX71" i="7"/>
  <c r="LRY71" i="7"/>
  <c r="LRZ71" i="7"/>
  <c r="LSA71" i="7"/>
  <c r="LSB71" i="7"/>
  <c r="LSC71" i="7"/>
  <c r="LSD71" i="7"/>
  <c r="LSE71" i="7"/>
  <c r="LSF71" i="7"/>
  <c r="LSG71" i="7"/>
  <c r="LSH71" i="7"/>
  <c r="LSI71" i="7"/>
  <c r="LSJ71" i="7"/>
  <c r="LSK71" i="7"/>
  <c r="LSL71" i="7"/>
  <c r="LSM71" i="7"/>
  <c r="LSN71" i="7"/>
  <c r="LSO71" i="7"/>
  <c r="LSP71" i="7"/>
  <c r="LSQ71" i="7"/>
  <c r="LSR71" i="7"/>
  <c r="LSS71" i="7"/>
  <c r="LST71" i="7"/>
  <c r="LSU71" i="7"/>
  <c r="LSV71" i="7"/>
  <c r="LSW71" i="7"/>
  <c r="LSX71" i="7"/>
  <c r="LSY71" i="7"/>
  <c r="LSZ71" i="7"/>
  <c r="LTA71" i="7"/>
  <c r="LTB71" i="7"/>
  <c r="LTC71" i="7"/>
  <c r="LTD71" i="7"/>
  <c r="LTE71" i="7"/>
  <c r="LTF71" i="7"/>
  <c r="LTG71" i="7"/>
  <c r="LTH71" i="7"/>
  <c r="LTI71" i="7"/>
  <c r="LTJ71" i="7"/>
  <c r="LTK71" i="7"/>
  <c r="LTL71" i="7"/>
  <c r="LTM71" i="7"/>
  <c r="LTN71" i="7"/>
  <c r="LTO71" i="7"/>
  <c r="LTP71" i="7"/>
  <c r="LTQ71" i="7"/>
  <c r="LTR71" i="7"/>
  <c r="LTS71" i="7"/>
  <c r="LTT71" i="7"/>
  <c r="LTU71" i="7"/>
  <c r="LTV71" i="7"/>
  <c r="LTW71" i="7"/>
  <c r="LTX71" i="7"/>
  <c r="LTY71" i="7"/>
  <c r="LTZ71" i="7"/>
  <c r="LUA71" i="7"/>
  <c r="LUB71" i="7"/>
  <c r="LUC71" i="7"/>
  <c r="LUD71" i="7"/>
  <c r="LUE71" i="7"/>
  <c r="LUF71" i="7"/>
  <c r="LUG71" i="7"/>
  <c r="LUH71" i="7"/>
  <c r="LUI71" i="7"/>
  <c r="LUJ71" i="7"/>
  <c r="LUK71" i="7"/>
  <c r="LUL71" i="7"/>
  <c r="LUM71" i="7"/>
  <c r="LUN71" i="7"/>
  <c r="LUO71" i="7"/>
  <c r="LUP71" i="7"/>
  <c r="LUQ71" i="7"/>
  <c r="LUR71" i="7"/>
  <c r="LUS71" i="7"/>
  <c r="LUT71" i="7"/>
  <c r="LUU71" i="7"/>
  <c r="LUV71" i="7"/>
  <c r="LUW71" i="7"/>
  <c r="LUX71" i="7"/>
  <c r="LUY71" i="7"/>
  <c r="LUZ71" i="7"/>
  <c r="LVA71" i="7"/>
  <c r="LVB71" i="7"/>
  <c r="LVC71" i="7"/>
  <c r="LVD71" i="7"/>
  <c r="LVE71" i="7"/>
  <c r="LVF71" i="7"/>
  <c r="LVG71" i="7"/>
  <c r="LVH71" i="7"/>
  <c r="LVI71" i="7"/>
  <c r="LVJ71" i="7"/>
  <c r="LVK71" i="7"/>
  <c r="LVL71" i="7"/>
  <c r="LVM71" i="7"/>
  <c r="LVN71" i="7"/>
  <c r="LVO71" i="7"/>
  <c r="LVP71" i="7"/>
  <c r="LVQ71" i="7"/>
  <c r="LVR71" i="7"/>
  <c r="LVS71" i="7"/>
  <c r="LVT71" i="7"/>
  <c r="LVU71" i="7"/>
  <c r="LVV71" i="7"/>
  <c r="LVW71" i="7"/>
  <c r="LVX71" i="7"/>
  <c r="LVY71" i="7"/>
  <c r="LVZ71" i="7"/>
  <c r="LWA71" i="7"/>
  <c r="LWB71" i="7"/>
  <c r="LWC71" i="7"/>
  <c r="LWD71" i="7"/>
  <c r="LWE71" i="7"/>
  <c r="LWF71" i="7"/>
  <c r="LWG71" i="7"/>
  <c r="LWH71" i="7"/>
  <c r="LWI71" i="7"/>
  <c r="LWJ71" i="7"/>
  <c r="LWK71" i="7"/>
  <c r="LWL71" i="7"/>
  <c r="LWM71" i="7"/>
  <c r="LWN71" i="7"/>
  <c r="LWO71" i="7"/>
  <c r="LWP71" i="7"/>
  <c r="LWQ71" i="7"/>
  <c r="LWR71" i="7"/>
  <c r="LWS71" i="7"/>
  <c r="LWT71" i="7"/>
  <c r="LWU71" i="7"/>
  <c r="LWV71" i="7"/>
  <c r="LWW71" i="7"/>
  <c r="LWX71" i="7"/>
  <c r="LWY71" i="7"/>
  <c r="LWZ71" i="7"/>
  <c r="LXA71" i="7"/>
  <c r="LXB71" i="7"/>
  <c r="LXC71" i="7"/>
  <c r="LXD71" i="7"/>
  <c r="LXE71" i="7"/>
  <c r="LXF71" i="7"/>
  <c r="LXG71" i="7"/>
  <c r="LXH71" i="7"/>
  <c r="LXI71" i="7"/>
  <c r="LXJ71" i="7"/>
  <c r="LXK71" i="7"/>
  <c r="LXL71" i="7"/>
  <c r="LXM71" i="7"/>
  <c r="LXN71" i="7"/>
  <c r="LXO71" i="7"/>
  <c r="LXP71" i="7"/>
  <c r="LXQ71" i="7"/>
  <c r="LXR71" i="7"/>
  <c r="LXS71" i="7"/>
  <c r="LXT71" i="7"/>
  <c r="LXU71" i="7"/>
  <c r="LXV71" i="7"/>
  <c r="LXW71" i="7"/>
  <c r="LXX71" i="7"/>
  <c r="LXY71" i="7"/>
  <c r="LXZ71" i="7"/>
  <c r="LYA71" i="7"/>
  <c r="LYB71" i="7"/>
  <c r="LYC71" i="7"/>
  <c r="LYD71" i="7"/>
  <c r="LYE71" i="7"/>
  <c r="LYF71" i="7"/>
  <c r="LYG71" i="7"/>
  <c r="LYH71" i="7"/>
  <c r="LYI71" i="7"/>
  <c r="LYJ71" i="7"/>
  <c r="LYK71" i="7"/>
  <c r="LYL71" i="7"/>
  <c r="LYM71" i="7"/>
  <c r="LYN71" i="7"/>
  <c r="LYO71" i="7"/>
  <c r="LYP71" i="7"/>
  <c r="LYQ71" i="7"/>
  <c r="LYR71" i="7"/>
  <c r="LYS71" i="7"/>
  <c r="LYT71" i="7"/>
  <c r="LYU71" i="7"/>
  <c r="LYV71" i="7"/>
  <c r="LYW71" i="7"/>
  <c r="LYX71" i="7"/>
  <c r="LYY71" i="7"/>
  <c r="LYZ71" i="7"/>
  <c r="LZA71" i="7"/>
  <c r="LZB71" i="7"/>
  <c r="LZC71" i="7"/>
  <c r="LZD71" i="7"/>
  <c r="LZE71" i="7"/>
  <c r="LZF71" i="7"/>
  <c r="LZG71" i="7"/>
  <c r="LZH71" i="7"/>
  <c r="LZI71" i="7"/>
  <c r="LZJ71" i="7"/>
  <c r="LZK71" i="7"/>
  <c r="LZL71" i="7"/>
  <c r="LZM71" i="7"/>
  <c r="LZN71" i="7"/>
  <c r="LZO71" i="7"/>
  <c r="LZP71" i="7"/>
  <c r="LZQ71" i="7"/>
  <c r="LZR71" i="7"/>
  <c r="LZS71" i="7"/>
  <c r="LZT71" i="7"/>
  <c r="LZU71" i="7"/>
  <c r="LZV71" i="7"/>
  <c r="LZW71" i="7"/>
  <c r="LZX71" i="7"/>
  <c r="LZY71" i="7"/>
  <c r="LZZ71" i="7"/>
  <c r="MAA71" i="7"/>
  <c r="MAB71" i="7"/>
  <c r="MAC71" i="7"/>
  <c r="MAD71" i="7"/>
  <c r="MAE71" i="7"/>
  <c r="MAF71" i="7"/>
  <c r="MAG71" i="7"/>
  <c r="MAH71" i="7"/>
  <c r="MAI71" i="7"/>
  <c r="MAJ71" i="7"/>
  <c r="MAK71" i="7"/>
  <c r="MAL71" i="7"/>
  <c r="MAM71" i="7"/>
  <c r="MAN71" i="7"/>
  <c r="MAO71" i="7"/>
  <c r="MAP71" i="7"/>
  <c r="MAQ71" i="7"/>
  <c r="MAR71" i="7"/>
  <c r="MAS71" i="7"/>
  <c r="MAT71" i="7"/>
  <c r="MAU71" i="7"/>
  <c r="MAV71" i="7"/>
  <c r="MAW71" i="7"/>
  <c r="MAX71" i="7"/>
  <c r="MAY71" i="7"/>
  <c r="MAZ71" i="7"/>
  <c r="MBA71" i="7"/>
  <c r="MBB71" i="7"/>
  <c r="MBC71" i="7"/>
  <c r="MBD71" i="7"/>
  <c r="MBE71" i="7"/>
  <c r="MBF71" i="7"/>
  <c r="MBG71" i="7"/>
  <c r="MBH71" i="7"/>
  <c r="MBI71" i="7"/>
  <c r="MBJ71" i="7"/>
  <c r="MBK71" i="7"/>
  <c r="MBL71" i="7"/>
  <c r="MBM71" i="7"/>
  <c r="MBN71" i="7"/>
  <c r="MBO71" i="7"/>
  <c r="MBP71" i="7"/>
  <c r="MBQ71" i="7"/>
  <c r="MBR71" i="7"/>
  <c r="MBS71" i="7"/>
  <c r="MBT71" i="7"/>
  <c r="MBU71" i="7"/>
  <c r="MBV71" i="7"/>
  <c r="MBW71" i="7"/>
  <c r="MBX71" i="7"/>
  <c r="MBY71" i="7"/>
  <c r="MBZ71" i="7"/>
  <c r="MCA71" i="7"/>
  <c r="MCB71" i="7"/>
  <c r="MCC71" i="7"/>
  <c r="MCD71" i="7"/>
  <c r="MCE71" i="7"/>
  <c r="MCF71" i="7"/>
  <c r="MCG71" i="7"/>
  <c r="MCH71" i="7"/>
  <c r="MCI71" i="7"/>
  <c r="MCJ71" i="7"/>
  <c r="MCK71" i="7"/>
  <c r="MCL71" i="7"/>
  <c r="MCM71" i="7"/>
  <c r="MCN71" i="7"/>
  <c r="MCO71" i="7"/>
  <c r="MCP71" i="7"/>
  <c r="MCQ71" i="7"/>
  <c r="MCR71" i="7"/>
  <c r="MCS71" i="7"/>
  <c r="MCT71" i="7"/>
  <c r="MCU71" i="7"/>
  <c r="MCV71" i="7"/>
  <c r="MCW71" i="7"/>
  <c r="MCX71" i="7"/>
  <c r="MCY71" i="7"/>
  <c r="MCZ71" i="7"/>
  <c r="MDA71" i="7"/>
  <c r="MDB71" i="7"/>
  <c r="MDC71" i="7"/>
  <c r="MDD71" i="7"/>
  <c r="MDE71" i="7"/>
  <c r="MDF71" i="7"/>
  <c r="MDG71" i="7"/>
  <c r="MDH71" i="7"/>
  <c r="MDI71" i="7"/>
  <c r="MDJ71" i="7"/>
  <c r="MDK71" i="7"/>
  <c r="MDL71" i="7"/>
  <c r="MDM71" i="7"/>
  <c r="MDN71" i="7"/>
  <c r="MDO71" i="7"/>
  <c r="MDP71" i="7"/>
  <c r="MDQ71" i="7"/>
  <c r="MDR71" i="7"/>
  <c r="MDS71" i="7"/>
  <c r="MDT71" i="7"/>
  <c r="MDU71" i="7"/>
  <c r="MDV71" i="7"/>
  <c r="MDW71" i="7"/>
  <c r="MDX71" i="7"/>
  <c r="MDY71" i="7"/>
  <c r="MDZ71" i="7"/>
  <c r="MEA71" i="7"/>
  <c r="MEB71" i="7"/>
  <c r="MEC71" i="7"/>
  <c r="MED71" i="7"/>
  <c r="MEE71" i="7"/>
  <c r="MEF71" i="7"/>
  <c r="MEG71" i="7"/>
  <c r="MEH71" i="7"/>
  <c r="MEI71" i="7"/>
  <c r="MEJ71" i="7"/>
  <c r="MEK71" i="7"/>
  <c r="MEL71" i="7"/>
  <c r="MEM71" i="7"/>
  <c r="MEN71" i="7"/>
  <c r="MEO71" i="7"/>
  <c r="MEP71" i="7"/>
  <c r="MEQ71" i="7"/>
  <c r="MER71" i="7"/>
  <c r="MES71" i="7"/>
  <c r="MET71" i="7"/>
  <c r="MEU71" i="7"/>
  <c r="MEV71" i="7"/>
  <c r="MEW71" i="7"/>
  <c r="MEX71" i="7"/>
  <c r="MEY71" i="7"/>
  <c r="MEZ71" i="7"/>
  <c r="MFA71" i="7"/>
  <c r="MFB71" i="7"/>
  <c r="MFC71" i="7"/>
  <c r="MFD71" i="7"/>
  <c r="MFE71" i="7"/>
  <c r="MFF71" i="7"/>
  <c r="MFG71" i="7"/>
  <c r="MFH71" i="7"/>
  <c r="MFI71" i="7"/>
  <c r="MFJ71" i="7"/>
  <c r="MFK71" i="7"/>
  <c r="MFL71" i="7"/>
  <c r="MFM71" i="7"/>
  <c r="MFN71" i="7"/>
  <c r="MFO71" i="7"/>
  <c r="MFP71" i="7"/>
  <c r="MFQ71" i="7"/>
  <c r="MFR71" i="7"/>
  <c r="MFS71" i="7"/>
  <c r="MFT71" i="7"/>
  <c r="MFU71" i="7"/>
  <c r="MFV71" i="7"/>
  <c r="MFW71" i="7"/>
  <c r="MFX71" i="7"/>
  <c r="MFY71" i="7"/>
  <c r="MFZ71" i="7"/>
  <c r="MGA71" i="7"/>
  <c r="MGB71" i="7"/>
  <c r="MGC71" i="7"/>
  <c r="MGD71" i="7"/>
  <c r="MGE71" i="7"/>
  <c r="MGF71" i="7"/>
  <c r="MGG71" i="7"/>
  <c r="MGH71" i="7"/>
  <c r="MGI71" i="7"/>
  <c r="MGJ71" i="7"/>
  <c r="MGK71" i="7"/>
  <c r="MGL71" i="7"/>
  <c r="MGM71" i="7"/>
  <c r="MGN71" i="7"/>
  <c r="MGO71" i="7"/>
  <c r="MGP71" i="7"/>
  <c r="MGQ71" i="7"/>
  <c r="MGR71" i="7"/>
  <c r="MGS71" i="7"/>
  <c r="MGT71" i="7"/>
  <c r="MGU71" i="7"/>
  <c r="MGV71" i="7"/>
  <c r="MGW71" i="7"/>
  <c r="MGX71" i="7"/>
  <c r="MGY71" i="7"/>
  <c r="MGZ71" i="7"/>
  <c r="MHA71" i="7"/>
  <c r="MHB71" i="7"/>
  <c r="MHC71" i="7"/>
  <c r="MHD71" i="7"/>
  <c r="MHE71" i="7"/>
  <c r="MHF71" i="7"/>
  <c r="MHG71" i="7"/>
  <c r="MHH71" i="7"/>
  <c r="MHI71" i="7"/>
  <c r="MHJ71" i="7"/>
  <c r="MHK71" i="7"/>
  <c r="MHL71" i="7"/>
  <c r="MHM71" i="7"/>
  <c r="MHN71" i="7"/>
  <c r="MHO71" i="7"/>
  <c r="MHP71" i="7"/>
  <c r="MHQ71" i="7"/>
  <c r="MHR71" i="7"/>
  <c r="MHS71" i="7"/>
  <c r="MHT71" i="7"/>
  <c r="MHU71" i="7"/>
  <c r="MHV71" i="7"/>
  <c r="MHW71" i="7"/>
  <c r="MHX71" i="7"/>
  <c r="MHY71" i="7"/>
  <c r="MHZ71" i="7"/>
  <c r="MIA71" i="7"/>
  <c r="MIB71" i="7"/>
  <c r="MIC71" i="7"/>
  <c r="MID71" i="7"/>
  <c r="MIE71" i="7"/>
  <c r="MIF71" i="7"/>
  <c r="MIG71" i="7"/>
  <c r="MIH71" i="7"/>
  <c r="MII71" i="7"/>
  <c r="MIJ71" i="7"/>
  <c r="MIK71" i="7"/>
  <c r="MIL71" i="7"/>
  <c r="MIM71" i="7"/>
  <c r="MIN71" i="7"/>
  <c r="MIO71" i="7"/>
  <c r="MIP71" i="7"/>
  <c r="MIQ71" i="7"/>
  <c r="MIR71" i="7"/>
  <c r="MIS71" i="7"/>
  <c r="MIT71" i="7"/>
  <c r="MIU71" i="7"/>
  <c r="MIV71" i="7"/>
  <c r="MIW71" i="7"/>
  <c r="MIX71" i="7"/>
  <c r="MIY71" i="7"/>
  <c r="MIZ71" i="7"/>
  <c r="MJA71" i="7"/>
  <c r="MJB71" i="7"/>
  <c r="MJC71" i="7"/>
  <c r="MJD71" i="7"/>
  <c r="MJE71" i="7"/>
  <c r="MJF71" i="7"/>
  <c r="MJG71" i="7"/>
  <c r="MJH71" i="7"/>
  <c r="MJI71" i="7"/>
  <c r="MJJ71" i="7"/>
  <c r="MJK71" i="7"/>
  <c r="MJL71" i="7"/>
  <c r="MJM71" i="7"/>
  <c r="MJN71" i="7"/>
  <c r="MJO71" i="7"/>
  <c r="MJP71" i="7"/>
  <c r="MJQ71" i="7"/>
  <c r="MJR71" i="7"/>
  <c r="MJS71" i="7"/>
  <c r="MJT71" i="7"/>
  <c r="MJU71" i="7"/>
  <c r="MJV71" i="7"/>
  <c r="MJW71" i="7"/>
  <c r="MJX71" i="7"/>
  <c r="MJY71" i="7"/>
  <c r="MJZ71" i="7"/>
  <c r="MKA71" i="7"/>
  <c r="MKB71" i="7"/>
  <c r="MKC71" i="7"/>
  <c r="MKD71" i="7"/>
  <c r="MKE71" i="7"/>
  <c r="MKF71" i="7"/>
  <c r="MKG71" i="7"/>
  <c r="MKH71" i="7"/>
  <c r="MKI71" i="7"/>
  <c r="MKJ71" i="7"/>
  <c r="MKK71" i="7"/>
  <c r="MKL71" i="7"/>
  <c r="MKM71" i="7"/>
  <c r="MKN71" i="7"/>
  <c r="MKO71" i="7"/>
  <c r="MKP71" i="7"/>
  <c r="MKQ71" i="7"/>
  <c r="MKR71" i="7"/>
  <c r="MKS71" i="7"/>
  <c r="MKT71" i="7"/>
  <c r="MKU71" i="7"/>
  <c r="MKV71" i="7"/>
  <c r="MKW71" i="7"/>
  <c r="MKX71" i="7"/>
  <c r="MKY71" i="7"/>
  <c r="MKZ71" i="7"/>
  <c r="MLA71" i="7"/>
  <c r="MLB71" i="7"/>
  <c r="MLC71" i="7"/>
  <c r="MLD71" i="7"/>
  <c r="MLE71" i="7"/>
  <c r="MLF71" i="7"/>
  <c r="MLG71" i="7"/>
  <c r="MLH71" i="7"/>
  <c r="MLI71" i="7"/>
  <c r="MLJ71" i="7"/>
  <c r="MLK71" i="7"/>
  <c r="MLL71" i="7"/>
  <c r="MLM71" i="7"/>
  <c r="MLN71" i="7"/>
  <c r="MLO71" i="7"/>
  <c r="MLP71" i="7"/>
  <c r="MLQ71" i="7"/>
  <c r="MLR71" i="7"/>
  <c r="MLS71" i="7"/>
  <c r="MLT71" i="7"/>
  <c r="MLU71" i="7"/>
  <c r="MLV71" i="7"/>
  <c r="MLW71" i="7"/>
  <c r="MLX71" i="7"/>
  <c r="MLY71" i="7"/>
  <c r="MLZ71" i="7"/>
  <c r="MMA71" i="7"/>
  <c r="MMB71" i="7"/>
  <c r="MMC71" i="7"/>
  <c r="MMD71" i="7"/>
  <c r="MME71" i="7"/>
  <c r="MMF71" i="7"/>
  <c r="MMG71" i="7"/>
  <c r="MMH71" i="7"/>
  <c r="MMI71" i="7"/>
  <c r="MMJ71" i="7"/>
  <c r="MMK71" i="7"/>
  <c r="MML71" i="7"/>
  <c r="MMM71" i="7"/>
  <c r="MMN71" i="7"/>
  <c r="MMO71" i="7"/>
  <c r="MMP71" i="7"/>
  <c r="MMQ71" i="7"/>
  <c r="MMR71" i="7"/>
  <c r="MMS71" i="7"/>
  <c r="MMT71" i="7"/>
  <c r="MMU71" i="7"/>
  <c r="MMV71" i="7"/>
  <c r="MMW71" i="7"/>
  <c r="MMX71" i="7"/>
  <c r="MMY71" i="7"/>
  <c r="MMZ71" i="7"/>
  <c r="MNA71" i="7"/>
  <c r="MNB71" i="7"/>
  <c r="MNC71" i="7"/>
  <c r="MND71" i="7"/>
  <c r="MNE71" i="7"/>
  <c r="MNF71" i="7"/>
  <c r="MNG71" i="7"/>
  <c r="MNH71" i="7"/>
  <c r="MNI71" i="7"/>
  <c r="MNJ71" i="7"/>
  <c r="MNK71" i="7"/>
  <c r="MNL71" i="7"/>
  <c r="MNM71" i="7"/>
  <c r="MNN71" i="7"/>
  <c r="MNO71" i="7"/>
  <c r="MNP71" i="7"/>
  <c r="MNQ71" i="7"/>
  <c r="MNR71" i="7"/>
  <c r="MNS71" i="7"/>
  <c r="MNT71" i="7"/>
  <c r="MNU71" i="7"/>
  <c r="MNV71" i="7"/>
  <c r="MNW71" i="7"/>
  <c r="MNX71" i="7"/>
  <c r="MNY71" i="7"/>
  <c r="MNZ71" i="7"/>
  <c r="MOA71" i="7"/>
  <c r="MOB71" i="7"/>
  <c r="MOC71" i="7"/>
  <c r="MOD71" i="7"/>
  <c r="MOE71" i="7"/>
  <c r="MOF71" i="7"/>
  <c r="MOG71" i="7"/>
  <c r="MOH71" i="7"/>
  <c r="MOI71" i="7"/>
  <c r="MOJ71" i="7"/>
  <c r="MOK71" i="7"/>
  <c r="MOL71" i="7"/>
  <c r="MOM71" i="7"/>
  <c r="MON71" i="7"/>
  <c r="MOO71" i="7"/>
  <c r="MOP71" i="7"/>
  <c r="MOQ71" i="7"/>
  <c r="MOR71" i="7"/>
  <c r="MOS71" i="7"/>
  <c r="MOT71" i="7"/>
  <c r="MOU71" i="7"/>
  <c r="MOV71" i="7"/>
  <c r="MOW71" i="7"/>
  <c r="MOX71" i="7"/>
  <c r="MOY71" i="7"/>
  <c r="MOZ71" i="7"/>
  <c r="MPA71" i="7"/>
  <c r="MPB71" i="7"/>
  <c r="MPC71" i="7"/>
  <c r="MPD71" i="7"/>
  <c r="MPE71" i="7"/>
  <c r="MPF71" i="7"/>
  <c r="MPG71" i="7"/>
  <c r="MPH71" i="7"/>
  <c r="MPI71" i="7"/>
  <c r="MPJ71" i="7"/>
  <c r="MPK71" i="7"/>
  <c r="MPL71" i="7"/>
  <c r="MPM71" i="7"/>
  <c r="MPN71" i="7"/>
  <c r="MPO71" i="7"/>
  <c r="MPP71" i="7"/>
  <c r="MPQ71" i="7"/>
  <c r="MPR71" i="7"/>
  <c r="MPS71" i="7"/>
  <c r="MPT71" i="7"/>
  <c r="MPU71" i="7"/>
  <c r="MPV71" i="7"/>
  <c r="MPW71" i="7"/>
  <c r="MPX71" i="7"/>
  <c r="MPY71" i="7"/>
  <c r="MPZ71" i="7"/>
  <c r="MQA71" i="7"/>
  <c r="MQB71" i="7"/>
  <c r="MQC71" i="7"/>
  <c r="MQD71" i="7"/>
  <c r="MQE71" i="7"/>
  <c r="MQF71" i="7"/>
  <c r="MQG71" i="7"/>
  <c r="MQH71" i="7"/>
  <c r="MQI71" i="7"/>
  <c r="MQJ71" i="7"/>
  <c r="MQK71" i="7"/>
  <c r="MQL71" i="7"/>
  <c r="MQM71" i="7"/>
  <c r="MQN71" i="7"/>
  <c r="MQO71" i="7"/>
  <c r="MQP71" i="7"/>
  <c r="MQQ71" i="7"/>
  <c r="MQR71" i="7"/>
  <c r="MQS71" i="7"/>
  <c r="MQT71" i="7"/>
  <c r="MQU71" i="7"/>
  <c r="MQV71" i="7"/>
  <c r="MQW71" i="7"/>
  <c r="MQX71" i="7"/>
  <c r="MQY71" i="7"/>
  <c r="MQZ71" i="7"/>
  <c r="MRA71" i="7"/>
  <c r="MRB71" i="7"/>
  <c r="MRC71" i="7"/>
  <c r="MRD71" i="7"/>
  <c r="MRE71" i="7"/>
  <c r="MRF71" i="7"/>
  <c r="MRG71" i="7"/>
  <c r="MRH71" i="7"/>
  <c r="MRI71" i="7"/>
  <c r="MRJ71" i="7"/>
  <c r="MRK71" i="7"/>
  <c r="MRL71" i="7"/>
  <c r="MRM71" i="7"/>
  <c r="MRN71" i="7"/>
  <c r="MRO71" i="7"/>
  <c r="MRP71" i="7"/>
  <c r="MRQ71" i="7"/>
  <c r="MRR71" i="7"/>
  <c r="MRS71" i="7"/>
  <c r="MRT71" i="7"/>
  <c r="MRU71" i="7"/>
  <c r="MRV71" i="7"/>
  <c r="MRW71" i="7"/>
  <c r="MRX71" i="7"/>
  <c r="MRY71" i="7"/>
  <c r="MRZ71" i="7"/>
  <c r="MSA71" i="7"/>
  <c r="MSB71" i="7"/>
  <c r="MSC71" i="7"/>
  <c r="MSD71" i="7"/>
  <c r="MSE71" i="7"/>
  <c r="MSF71" i="7"/>
  <c r="MSG71" i="7"/>
  <c r="MSH71" i="7"/>
  <c r="MSI71" i="7"/>
  <c r="MSJ71" i="7"/>
  <c r="MSK71" i="7"/>
  <c r="MSL71" i="7"/>
  <c r="MSM71" i="7"/>
  <c r="MSN71" i="7"/>
  <c r="MSO71" i="7"/>
  <c r="MSP71" i="7"/>
  <c r="MSQ71" i="7"/>
  <c r="MSR71" i="7"/>
  <c r="MSS71" i="7"/>
  <c r="MST71" i="7"/>
  <c r="MSU71" i="7"/>
  <c r="MSV71" i="7"/>
  <c r="MSW71" i="7"/>
  <c r="MSX71" i="7"/>
  <c r="MSY71" i="7"/>
  <c r="MSZ71" i="7"/>
  <c r="MTA71" i="7"/>
  <c r="MTB71" i="7"/>
  <c r="MTC71" i="7"/>
  <c r="MTD71" i="7"/>
  <c r="MTE71" i="7"/>
  <c r="MTF71" i="7"/>
  <c r="MTG71" i="7"/>
  <c r="MTH71" i="7"/>
  <c r="MTI71" i="7"/>
  <c r="MTJ71" i="7"/>
  <c r="MTK71" i="7"/>
  <c r="MTL71" i="7"/>
  <c r="MTM71" i="7"/>
  <c r="MTN71" i="7"/>
  <c r="MTO71" i="7"/>
  <c r="MTP71" i="7"/>
  <c r="MTQ71" i="7"/>
  <c r="MTR71" i="7"/>
  <c r="MTS71" i="7"/>
  <c r="MTT71" i="7"/>
  <c r="MTU71" i="7"/>
  <c r="MTV71" i="7"/>
  <c r="MTW71" i="7"/>
  <c r="MTX71" i="7"/>
  <c r="MTY71" i="7"/>
  <c r="MTZ71" i="7"/>
  <c r="MUA71" i="7"/>
  <c r="MUB71" i="7"/>
  <c r="MUC71" i="7"/>
  <c r="MUD71" i="7"/>
  <c r="MUE71" i="7"/>
  <c r="MUF71" i="7"/>
  <c r="MUG71" i="7"/>
  <c r="MUH71" i="7"/>
  <c r="MUI71" i="7"/>
  <c r="MUJ71" i="7"/>
  <c r="MUK71" i="7"/>
  <c r="MUL71" i="7"/>
  <c r="MUM71" i="7"/>
  <c r="MUN71" i="7"/>
  <c r="MUO71" i="7"/>
  <c r="MUP71" i="7"/>
  <c r="MUQ71" i="7"/>
  <c r="MUR71" i="7"/>
  <c r="MUS71" i="7"/>
  <c r="MUT71" i="7"/>
  <c r="MUU71" i="7"/>
  <c r="MUV71" i="7"/>
  <c r="MUW71" i="7"/>
  <c r="MUX71" i="7"/>
  <c r="MUY71" i="7"/>
  <c r="MUZ71" i="7"/>
  <c r="MVA71" i="7"/>
  <c r="MVB71" i="7"/>
  <c r="MVC71" i="7"/>
  <c r="MVD71" i="7"/>
  <c r="MVE71" i="7"/>
  <c r="MVF71" i="7"/>
  <c r="MVG71" i="7"/>
  <c r="MVH71" i="7"/>
  <c r="MVI71" i="7"/>
  <c r="MVJ71" i="7"/>
  <c r="MVK71" i="7"/>
  <c r="MVL71" i="7"/>
  <c r="MVM71" i="7"/>
  <c r="MVN71" i="7"/>
  <c r="MVO71" i="7"/>
  <c r="MVP71" i="7"/>
  <c r="MVQ71" i="7"/>
  <c r="MVR71" i="7"/>
  <c r="MVS71" i="7"/>
  <c r="MVT71" i="7"/>
  <c r="MVU71" i="7"/>
  <c r="MVV71" i="7"/>
  <c r="MVW71" i="7"/>
  <c r="MVX71" i="7"/>
  <c r="MVY71" i="7"/>
  <c r="MVZ71" i="7"/>
  <c r="MWA71" i="7"/>
  <c r="MWB71" i="7"/>
  <c r="MWC71" i="7"/>
  <c r="MWD71" i="7"/>
  <c r="MWE71" i="7"/>
  <c r="MWF71" i="7"/>
  <c r="MWG71" i="7"/>
  <c r="MWH71" i="7"/>
  <c r="MWI71" i="7"/>
  <c r="MWJ71" i="7"/>
  <c r="MWK71" i="7"/>
  <c r="MWL71" i="7"/>
  <c r="MWM71" i="7"/>
  <c r="MWN71" i="7"/>
  <c r="MWO71" i="7"/>
  <c r="MWP71" i="7"/>
  <c r="MWQ71" i="7"/>
  <c r="MWR71" i="7"/>
  <c r="MWS71" i="7"/>
  <c r="MWT71" i="7"/>
  <c r="MWU71" i="7"/>
  <c r="MWV71" i="7"/>
  <c r="MWW71" i="7"/>
  <c r="MWX71" i="7"/>
  <c r="MWY71" i="7"/>
  <c r="MWZ71" i="7"/>
  <c r="MXA71" i="7"/>
  <c r="MXB71" i="7"/>
  <c r="MXC71" i="7"/>
  <c r="MXD71" i="7"/>
  <c r="MXE71" i="7"/>
  <c r="MXF71" i="7"/>
  <c r="MXG71" i="7"/>
  <c r="MXH71" i="7"/>
  <c r="MXI71" i="7"/>
  <c r="MXJ71" i="7"/>
  <c r="MXK71" i="7"/>
  <c r="MXL71" i="7"/>
  <c r="MXM71" i="7"/>
  <c r="MXN71" i="7"/>
  <c r="MXO71" i="7"/>
  <c r="MXP71" i="7"/>
  <c r="MXQ71" i="7"/>
  <c r="MXR71" i="7"/>
  <c r="MXS71" i="7"/>
  <c r="MXT71" i="7"/>
  <c r="MXU71" i="7"/>
  <c r="MXV71" i="7"/>
  <c r="MXW71" i="7"/>
  <c r="MXX71" i="7"/>
  <c r="MXY71" i="7"/>
  <c r="MXZ71" i="7"/>
  <c r="MYA71" i="7"/>
  <c r="MYB71" i="7"/>
  <c r="MYC71" i="7"/>
  <c r="MYD71" i="7"/>
  <c r="MYE71" i="7"/>
  <c r="MYF71" i="7"/>
  <c r="MYG71" i="7"/>
  <c r="MYH71" i="7"/>
  <c r="MYI71" i="7"/>
  <c r="MYJ71" i="7"/>
  <c r="MYK71" i="7"/>
  <c r="MYL71" i="7"/>
  <c r="MYM71" i="7"/>
  <c r="MYN71" i="7"/>
  <c r="MYO71" i="7"/>
  <c r="MYP71" i="7"/>
  <c r="MYQ71" i="7"/>
  <c r="MYR71" i="7"/>
  <c r="MYS71" i="7"/>
  <c r="MYT71" i="7"/>
  <c r="MYU71" i="7"/>
  <c r="MYV71" i="7"/>
  <c r="MYW71" i="7"/>
  <c r="MYX71" i="7"/>
  <c r="MYY71" i="7"/>
  <c r="MYZ71" i="7"/>
  <c r="MZA71" i="7"/>
  <c r="MZB71" i="7"/>
  <c r="MZC71" i="7"/>
  <c r="MZD71" i="7"/>
  <c r="MZE71" i="7"/>
  <c r="MZF71" i="7"/>
  <c r="MZG71" i="7"/>
  <c r="MZH71" i="7"/>
  <c r="MZI71" i="7"/>
  <c r="MZJ71" i="7"/>
  <c r="MZK71" i="7"/>
  <c r="MZL71" i="7"/>
  <c r="MZM71" i="7"/>
  <c r="MZN71" i="7"/>
  <c r="MZO71" i="7"/>
  <c r="MZP71" i="7"/>
  <c r="MZQ71" i="7"/>
  <c r="MZR71" i="7"/>
  <c r="MZS71" i="7"/>
  <c r="MZT71" i="7"/>
  <c r="MZU71" i="7"/>
  <c r="MZV71" i="7"/>
  <c r="MZW71" i="7"/>
  <c r="MZX71" i="7"/>
  <c r="MZY71" i="7"/>
  <c r="MZZ71" i="7"/>
  <c r="NAA71" i="7"/>
  <c r="NAB71" i="7"/>
  <c r="NAC71" i="7"/>
  <c r="NAD71" i="7"/>
  <c r="NAE71" i="7"/>
  <c r="NAF71" i="7"/>
  <c r="NAG71" i="7"/>
  <c r="NAH71" i="7"/>
  <c r="NAI71" i="7"/>
  <c r="NAJ71" i="7"/>
  <c r="NAK71" i="7"/>
  <c r="NAL71" i="7"/>
  <c r="NAM71" i="7"/>
  <c r="NAN71" i="7"/>
  <c r="NAO71" i="7"/>
  <c r="NAP71" i="7"/>
  <c r="NAQ71" i="7"/>
  <c r="NAR71" i="7"/>
  <c r="NAS71" i="7"/>
  <c r="NAT71" i="7"/>
  <c r="NAU71" i="7"/>
  <c r="NAV71" i="7"/>
  <c r="NAW71" i="7"/>
  <c r="NAX71" i="7"/>
  <c r="NAY71" i="7"/>
  <c r="NAZ71" i="7"/>
  <c r="NBA71" i="7"/>
  <c r="NBB71" i="7"/>
  <c r="NBC71" i="7"/>
  <c r="NBD71" i="7"/>
  <c r="NBE71" i="7"/>
  <c r="NBF71" i="7"/>
  <c r="NBG71" i="7"/>
  <c r="NBH71" i="7"/>
  <c r="NBI71" i="7"/>
  <c r="NBJ71" i="7"/>
  <c r="NBK71" i="7"/>
  <c r="NBL71" i="7"/>
  <c r="NBM71" i="7"/>
  <c r="NBN71" i="7"/>
  <c r="NBO71" i="7"/>
  <c r="NBP71" i="7"/>
  <c r="NBQ71" i="7"/>
  <c r="NBR71" i="7"/>
  <c r="NBS71" i="7"/>
  <c r="NBT71" i="7"/>
  <c r="NBU71" i="7"/>
  <c r="NBV71" i="7"/>
  <c r="NBW71" i="7"/>
  <c r="NBX71" i="7"/>
  <c r="NBY71" i="7"/>
  <c r="NBZ71" i="7"/>
  <c r="NCA71" i="7"/>
  <c r="NCB71" i="7"/>
  <c r="NCC71" i="7"/>
  <c r="NCD71" i="7"/>
  <c r="NCE71" i="7"/>
  <c r="NCF71" i="7"/>
  <c r="NCG71" i="7"/>
  <c r="NCH71" i="7"/>
  <c r="NCI71" i="7"/>
  <c r="NCJ71" i="7"/>
  <c r="NCK71" i="7"/>
  <c r="NCL71" i="7"/>
  <c r="NCM71" i="7"/>
  <c r="NCN71" i="7"/>
  <c r="NCO71" i="7"/>
  <c r="NCP71" i="7"/>
  <c r="NCQ71" i="7"/>
  <c r="NCR71" i="7"/>
  <c r="NCS71" i="7"/>
  <c r="NCT71" i="7"/>
  <c r="NCU71" i="7"/>
  <c r="NCV71" i="7"/>
  <c r="NCW71" i="7"/>
  <c r="NCX71" i="7"/>
  <c r="NCY71" i="7"/>
  <c r="NCZ71" i="7"/>
  <c r="NDA71" i="7"/>
  <c r="NDB71" i="7"/>
  <c r="NDC71" i="7"/>
  <c r="NDD71" i="7"/>
  <c r="NDE71" i="7"/>
  <c r="NDF71" i="7"/>
  <c r="NDG71" i="7"/>
  <c r="NDH71" i="7"/>
  <c r="NDI71" i="7"/>
  <c r="NDJ71" i="7"/>
  <c r="NDK71" i="7"/>
  <c r="NDL71" i="7"/>
  <c r="NDM71" i="7"/>
  <c r="NDN71" i="7"/>
  <c r="NDO71" i="7"/>
  <c r="NDP71" i="7"/>
  <c r="NDQ71" i="7"/>
  <c r="NDR71" i="7"/>
  <c r="NDS71" i="7"/>
  <c r="NDT71" i="7"/>
  <c r="NDU71" i="7"/>
  <c r="NDV71" i="7"/>
  <c r="NDW71" i="7"/>
  <c r="NDX71" i="7"/>
  <c r="NDY71" i="7"/>
  <c r="NDZ71" i="7"/>
  <c r="NEA71" i="7"/>
  <c r="NEB71" i="7"/>
  <c r="NEC71" i="7"/>
  <c r="NED71" i="7"/>
  <c r="NEE71" i="7"/>
  <c r="NEF71" i="7"/>
  <c r="NEG71" i="7"/>
  <c r="NEH71" i="7"/>
  <c r="NEI71" i="7"/>
  <c r="NEJ71" i="7"/>
  <c r="NEK71" i="7"/>
  <c r="NEL71" i="7"/>
  <c r="NEM71" i="7"/>
  <c r="NEN71" i="7"/>
  <c r="NEO71" i="7"/>
  <c r="NEP71" i="7"/>
  <c r="NEQ71" i="7"/>
  <c r="NER71" i="7"/>
  <c r="NES71" i="7"/>
  <c r="NET71" i="7"/>
  <c r="NEU71" i="7"/>
  <c r="NEV71" i="7"/>
  <c r="NEW71" i="7"/>
  <c r="NEX71" i="7"/>
  <c r="NEY71" i="7"/>
  <c r="NEZ71" i="7"/>
  <c r="NFA71" i="7"/>
  <c r="NFB71" i="7"/>
  <c r="NFC71" i="7"/>
  <c r="NFD71" i="7"/>
  <c r="NFE71" i="7"/>
  <c r="NFF71" i="7"/>
  <c r="NFG71" i="7"/>
  <c r="NFH71" i="7"/>
  <c r="NFI71" i="7"/>
  <c r="NFJ71" i="7"/>
  <c r="NFK71" i="7"/>
  <c r="NFL71" i="7"/>
  <c r="NFM71" i="7"/>
  <c r="NFN71" i="7"/>
  <c r="NFO71" i="7"/>
  <c r="NFP71" i="7"/>
  <c r="NFQ71" i="7"/>
  <c r="NFR71" i="7"/>
  <c r="NFS71" i="7"/>
  <c r="NFT71" i="7"/>
  <c r="NFU71" i="7"/>
  <c r="NFV71" i="7"/>
  <c r="NFW71" i="7"/>
  <c r="NFX71" i="7"/>
  <c r="NFY71" i="7"/>
  <c r="NFZ71" i="7"/>
  <c r="NGA71" i="7"/>
  <c r="NGB71" i="7"/>
  <c r="NGC71" i="7"/>
  <c r="NGD71" i="7"/>
  <c r="NGE71" i="7"/>
  <c r="NGF71" i="7"/>
  <c r="NGG71" i="7"/>
  <c r="NGH71" i="7"/>
  <c r="NGI71" i="7"/>
  <c r="NGJ71" i="7"/>
  <c r="NGK71" i="7"/>
  <c r="NGL71" i="7"/>
  <c r="NGM71" i="7"/>
  <c r="NGN71" i="7"/>
  <c r="NGO71" i="7"/>
  <c r="NGP71" i="7"/>
  <c r="NGQ71" i="7"/>
  <c r="NGR71" i="7"/>
  <c r="NGS71" i="7"/>
  <c r="NGT71" i="7"/>
  <c r="NGU71" i="7"/>
  <c r="NGV71" i="7"/>
  <c r="NGW71" i="7"/>
  <c r="NGX71" i="7"/>
  <c r="NGY71" i="7"/>
  <c r="NGZ71" i="7"/>
  <c r="NHA71" i="7"/>
  <c r="NHB71" i="7"/>
  <c r="NHC71" i="7"/>
  <c r="NHD71" i="7"/>
  <c r="NHE71" i="7"/>
  <c r="NHF71" i="7"/>
  <c r="NHG71" i="7"/>
  <c r="NHH71" i="7"/>
  <c r="NHI71" i="7"/>
  <c r="NHJ71" i="7"/>
  <c r="NHK71" i="7"/>
  <c r="NHL71" i="7"/>
  <c r="NHM71" i="7"/>
  <c r="NHN71" i="7"/>
  <c r="NHO71" i="7"/>
  <c r="NHP71" i="7"/>
  <c r="NHQ71" i="7"/>
  <c r="NHR71" i="7"/>
  <c r="NHS71" i="7"/>
  <c r="NHT71" i="7"/>
  <c r="NHU71" i="7"/>
  <c r="NHV71" i="7"/>
  <c r="NHW71" i="7"/>
  <c r="NHX71" i="7"/>
  <c r="NHY71" i="7"/>
  <c r="NHZ71" i="7"/>
  <c r="NIA71" i="7"/>
  <c r="NIB71" i="7"/>
  <c r="NIC71" i="7"/>
  <c r="NID71" i="7"/>
  <c r="NIE71" i="7"/>
  <c r="NIF71" i="7"/>
  <c r="NIG71" i="7"/>
  <c r="NIH71" i="7"/>
  <c r="NII71" i="7"/>
  <c r="NIJ71" i="7"/>
  <c r="NIK71" i="7"/>
  <c r="NIL71" i="7"/>
  <c r="NIM71" i="7"/>
  <c r="NIN71" i="7"/>
  <c r="NIO71" i="7"/>
  <c r="NIP71" i="7"/>
  <c r="NIQ71" i="7"/>
  <c r="NIR71" i="7"/>
  <c r="NIS71" i="7"/>
  <c r="NIT71" i="7"/>
  <c r="NIU71" i="7"/>
  <c r="NIV71" i="7"/>
  <c r="NIW71" i="7"/>
  <c r="NIX71" i="7"/>
  <c r="NIY71" i="7"/>
  <c r="NIZ71" i="7"/>
  <c r="NJA71" i="7"/>
  <c r="NJB71" i="7"/>
  <c r="NJC71" i="7"/>
  <c r="NJD71" i="7"/>
  <c r="NJE71" i="7"/>
  <c r="NJF71" i="7"/>
  <c r="NJG71" i="7"/>
  <c r="NJH71" i="7"/>
  <c r="NJI71" i="7"/>
  <c r="NJJ71" i="7"/>
  <c r="NJK71" i="7"/>
  <c r="NJL71" i="7"/>
  <c r="NJM71" i="7"/>
  <c r="NJN71" i="7"/>
  <c r="NJO71" i="7"/>
  <c r="NJP71" i="7"/>
  <c r="NJQ71" i="7"/>
  <c r="NJR71" i="7"/>
  <c r="NJS71" i="7"/>
  <c r="NJT71" i="7"/>
  <c r="NJU71" i="7"/>
  <c r="NJV71" i="7"/>
  <c r="NJW71" i="7"/>
  <c r="NJX71" i="7"/>
  <c r="NJY71" i="7"/>
  <c r="NJZ71" i="7"/>
  <c r="NKA71" i="7"/>
  <c r="NKB71" i="7"/>
  <c r="NKC71" i="7"/>
  <c r="NKD71" i="7"/>
  <c r="NKE71" i="7"/>
  <c r="NKF71" i="7"/>
  <c r="NKG71" i="7"/>
  <c r="NKH71" i="7"/>
  <c r="NKI71" i="7"/>
  <c r="NKJ71" i="7"/>
  <c r="NKK71" i="7"/>
  <c r="NKL71" i="7"/>
  <c r="NKM71" i="7"/>
  <c r="NKN71" i="7"/>
  <c r="NKO71" i="7"/>
  <c r="NKP71" i="7"/>
  <c r="NKQ71" i="7"/>
  <c r="NKR71" i="7"/>
  <c r="NKS71" i="7"/>
  <c r="NKT71" i="7"/>
  <c r="NKU71" i="7"/>
  <c r="NKV71" i="7"/>
  <c r="NKW71" i="7"/>
  <c r="NKX71" i="7"/>
  <c r="NKY71" i="7"/>
  <c r="NKZ71" i="7"/>
  <c r="NLA71" i="7"/>
  <c r="NLB71" i="7"/>
  <c r="NLC71" i="7"/>
  <c r="NLD71" i="7"/>
  <c r="NLE71" i="7"/>
  <c r="NLF71" i="7"/>
  <c r="NLG71" i="7"/>
  <c r="NLH71" i="7"/>
  <c r="NLI71" i="7"/>
  <c r="NLJ71" i="7"/>
  <c r="NLK71" i="7"/>
  <c r="NLL71" i="7"/>
  <c r="NLM71" i="7"/>
  <c r="NLN71" i="7"/>
  <c r="NLO71" i="7"/>
  <c r="NLP71" i="7"/>
  <c r="NLQ71" i="7"/>
  <c r="NLR71" i="7"/>
  <c r="NLS71" i="7"/>
  <c r="NLT71" i="7"/>
  <c r="NLU71" i="7"/>
  <c r="NLV71" i="7"/>
  <c r="NLW71" i="7"/>
  <c r="NLX71" i="7"/>
  <c r="NLY71" i="7"/>
  <c r="NLZ71" i="7"/>
  <c r="NMA71" i="7"/>
  <c r="NMB71" i="7"/>
  <c r="NMC71" i="7"/>
  <c r="NMD71" i="7"/>
  <c r="NME71" i="7"/>
  <c r="NMF71" i="7"/>
  <c r="NMG71" i="7"/>
  <c r="NMH71" i="7"/>
  <c r="NMI71" i="7"/>
  <c r="NMJ71" i="7"/>
  <c r="NMK71" i="7"/>
  <c r="NML71" i="7"/>
  <c r="NMM71" i="7"/>
  <c r="NMN71" i="7"/>
  <c r="NMO71" i="7"/>
  <c r="NMP71" i="7"/>
  <c r="NMQ71" i="7"/>
  <c r="NMR71" i="7"/>
  <c r="NMS71" i="7"/>
  <c r="NMT71" i="7"/>
  <c r="NMU71" i="7"/>
  <c r="NMV71" i="7"/>
  <c r="NMW71" i="7"/>
  <c r="NMX71" i="7"/>
  <c r="NMY71" i="7"/>
  <c r="NMZ71" i="7"/>
  <c r="NNA71" i="7"/>
  <c r="NNB71" i="7"/>
  <c r="NNC71" i="7"/>
  <c r="NND71" i="7"/>
  <c r="NNE71" i="7"/>
  <c r="NNF71" i="7"/>
  <c r="NNG71" i="7"/>
  <c r="NNH71" i="7"/>
  <c r="NNI71" i="7"/>
  <c r="NNJ71" i="7"/>
  <c r="NNK71" i="7"/>
  <c r="NNL71" i="7"/>
  <c r="NNM71" i="7"/>
  <c r="NNN71" i="7"/>
  <c r="NNO71" i="7"/>
  <c r="NNP71" i="7"/>
  <c r="NNQ71" i="7"/>
  <c r="NNR71" i="7"/>
  <c r="NNS71" i="7"/>
  <c r="NNT71" i="7"/>
  <c r="NNU71" i="7"/>
  <c r="NNV71" i="7"/>
  <c r="NNW71" i="7"/>
  <c r="NNX71" i="7"/>
  <c r="NNY71" i="7"/>
  <c r="NNZ71" i="7"/>
  <c r="NOA71" i="7"/>
  <c r="NOB71" i="7"/>
  <c r="NOC71" i="7"/>
  <c r="NOD71" i="7"/>
  <c r="NOE71" i="7"/>
  <c r="NOF71" i="7"/>
  <c r="NOG71" i="7"/>
  <c r="NOH71" i="7"/>
  <c r="NOI71" i="7"/>
  <c r="NOJ71" i="7"/>
  <c r="NOK71" i="7"/>
  <c r="NOL71" i="7"/>
  <c r="NOM71" i="7"/>
  <c r="NON71" i="7"/>
  <c r="NOO71" i="7"/>
  <c r="NOP71" i="7"/>
  <c r="NOQ71" i="7"/>
  <c r="NOR71" i="7"/>
  <c r="NOS71" i="7"/>
  <c r="NOT71" i="7"/>
  <c r="NOU71" i="7"/>
  <c r="NOV71" i="7"/>
  <c r="NOW71" i="7"/>
  <c r="NOX71" i="7"/>
  <c r="NOY71" i="7"/>
  <c r="NOZ71" i="7"/>
  <c r="NPA71" i="7"/>
  <c r="NPB71" i="7"/>
  <c r="NPC71" i="7"/>
  <c r="NPD71" i="7"/>
  <c r="NPE71" i="7"/>
  <c r="NPF71" i="7"/>
  <c r="NPG71" i="7"/>
  <c r="NPH71" i="7"/>
  <c r="NPI71" i="7"/>
  <c r="NPJ71" i="7"/>
  <c r="NPK71" i="7"/>
  <c r="NPL71" i="7"/>
  <c r="NPM71" i="7"/>
  <c r="NPN71" i="7"/>
  <c r="NPO71" i="7"/>
  <c r="NPP71" i="7"/>
  <c r="NPQ71" i="7"/>
  <c r="NPR71" i="7"/>
  <c r="NPS71" i="7"/>
  <c r="NPT71" i="7"/>
  <c r="NPU71" i="7"/>
  <c r="NPV71" i="7"/>
  <c r="NPW71" i="7"/>
  <c r="NPX71" i="7"/>
  <c r="NPY71" i="7"/>
  <c r="NPZ71" i="7"/>
  <c r="NQA71" i="7"/>
  <c r="NQB71" i="7"/>
  <c r="NQC71" i="7"/>
  <c r="NQD71" i="7"/>
  <c r="NQE71" i="7"/>
  <c r="NQF71" i="7"/>
  <c r="NQG71" i="7"/>
  <c r="NQH71" i="7"/>
  <c r="NQI71" i="7"/>
  <c r="NQJ71" i="7"/>
  <c r="NQK71" i="7"/>
  <c r="NQL71" i="7"/>
  <c r="NQM71" i="7"/>
  <c r="NQN71" i="7"/>
  <c r="NQO71" i="7"/>
  <c r="NQP71" i="7"/>
  <c r="NQQ71" i="7"/>
  <c r="NQR71" i="7"/>
  <c r="NQS71" i="7"/>
  <c r="NQT71" i="7"/>
  <c r="NQU71" i="7"/>
  <c r="NQV71" i="7"/>
  <c r="NQW71" i="7"/>
  <c r="NQX71" i="7"/>
  <c r="NQY71" i="7"/>
  <c r="NQZ71" i="7"/>
  <c r="NRA71" i="7"/>
  <c r="NRB71" i="7"/>
  <c r="NRC71" i="7"/>
  <c r="NRD71" i="7"/>
  <c r="NRE71" i="7"/>
  <c r="NRF71" i="7"/>
  <c r="NRG71" i="7"/>
  <c r="NRH71" i="7"/>
  <c r="NRI71" i="7"/>
  <c r="NRJ71" i="7"/>
  <c r="NRK71" i="7"/>
  <c r="NRL71" i="7"/>
  <c r="NRM71" i="7"/>
  <c r="NRN71" i="7"/>
  <c r="NRO71" i="7"/>
  <c r="NRP71" i="7"/>
  <c r="NRQ71" i="7"/>
  <c r="NRR71" i="7"/>
  <c r="NRS71" i="7"/>
  <c r="NRT71" i="7"/>
  <c r="NRU71" i="7"/>
  <c r="NRV71" i="7"/>
  <c r="NRW71" i="7"/>
  <c r="NRX71" i="7"/>
  <c r="NRY71" i="7"/>
  <c r="NRZ71" i="7"/>
  <c r="NSA71" i="7"/>
  <c r="NSB71" i="7"/>
  <c r="NSC71" i="7"/>
  <c r="NSD71" i="7"/>
  <c r="NSE71" i="7"/>
  <c r="NSF71" i="7"/>
  <c r="NSG71" i="7"/>
  <c r="NSH71" i="7"/>
  <c r="NSI71" i="7"/>
  <c r="NSJ71" i="7"/>
  <c r="NSK71" i="7"/>
  <c r="NSL71" i="7"/>
  <c r="NSM71" i="7"/>
  <c r="NSN71" i="7"/>
  <c r="NSO71" i="7"/>
  <c r="NSP71" i="7"/>
  <c r="NSQ71" i="7"/>
  <c r="NSR71" i="7"/>
  <c r="NSS71" i="7"/>
  <c r="NST71" i="7"/>
  <c r="NSU71" i="7"/>
  <c r="NSV71" i="7"/>
  <c r="NSW71" i="7"/>
  <c r="NSX71" i="7"/>
  <c r="NSY71" i="7"/>
  <c r="NSZ71" i="7"/>
  <c r="NTA71" i="7"/>
  <c r="NTB71" i="7"/>
  <c r="NTC71" i="7"/>
  <c r="NTD71" i="7"/>
  <c r="NTE71" i="7"/>
  <c r="NTF71" i="7"/>
  <c r="NTG71" i="7"/>
  <c r="NTH71" i="7"/>
  <c r="NTI71" i="7"/>
  <c r="NTJ71" i="7"/>
  <c r="NTK71" i="7"/>
  <c r="NTL71" i="7"/>
  <c r="NTM71" i="7"/>
  <c r="NTN71" i="7"/>
  <c r="NTO71" i="7"/>
  <c r="NTP71" i="7"/>
  <c r="NTQ71" i="7"/>
  <c r="NTR71" i="7"/>
  <c r="NTS71" i="7"/>
  <c r="NTT71" i="7"/>
  <c r="NTU71" i="7"/>
  <c r="NTV71" i="7"/>
  <c r="NTW71" i="7"/>
  <c r="NTX71" i="7"/>
  <c r="NTY71" i="7"/>
  <c r="NTZ71" i="7"/>
  <c r="NUA71" i="7"/>
  <c r="NUB71" i="7"/>
  <c r="NUC71" i="7"/>
  <c r="NUD71" i="7"/>
  <c r="NUE71" i="7"/>
  <c r="NUF71" i="7"/>
  <c r="NUG71" i="7"/>
  <c r="NUH71" i="7"/>
  <c r="NUI71" i="7"/>
  <c r="NUJ71" i="7"/>
  <c r="NUK71" i="7"/>
  <c r="NUL71" i="7"/>
  <c r="NUM71" i="7"/>
  <c r="NUN71" i="7"/>
  <c r="NUO71" i="7"/>
  <c r="NUP71" i="7"/>
  <c r="NUQ71" i="7"/>
  <c r="NUR71" i="7"/>
  <c r="NUS71" i="7"/>
  <c r="NUT71" i="7"/>
  <c r="NUU71" i="7"/>
  <c r="NUV71" i="7"/>
  <c r="NUW71" i="7"/>
  <c r="NUX71" i="7"/>
  <c r="NUY71" i="7"/>
  <c r="NUZ71" i="7"/>
  <c r="NVA71" i="7"/>
  <c r="NVB71" i="7"/>
  <c r="NVC71" i="7"/>
  <c r="NVD71" i="7"/>
  <c r="NVE71" i="7"/>
  <c r="NVF71" i="7"/>
  <c r="NVG71" i="7"/>
  <c r="NVH71" i="7"/>
  <c r="NVI71" i="7"/>
  <c r="NVJ71" i="7"/>
  <c r="NVK71" i="7"/>
  <c r="NVL71" i="7"/>
  <c r="NVM71" i="7"/>
  <c r="NVN71" i="7"/>
  <c r="NVO71" i="7"/>
  <c r="NVP71" i="7"/>
  <c r="NVQ71" i="7"/>
  <c r="NVR71" i="7"/>
  <c r="NVS71" i="7"/>
  <c r="NVT71" i="7"/>
  <c r="NVU71" i="7"/>
  <c r="NVV71" i="7"/>
  <c r="NVW71" i="7"/>
  <c r="NVX71" i="7"/>
  <c r="NVY71" i="7"/>
  <c r="NVZ71" i="7"/>
  <c r="NWA71" i="7"/>
  <c r="NWB71" i="7"/>
  <c r="NWC71" i="7"/>
  <c r="NWD71" i="7"/>
  <c r="NWE71" i="7"/>
  <c r="NWF71" i="7"/>
  <c r="NWG71" i="7"/>
  <c r="NWH71" i="7"/>
  <c r="NWI71" i="7"/>
  <c r="NWJ71" i="7"/>
  <c r="NWK71" i="7"/>
  <c r="NWL71" i="7"/>
  <c r="NWM71" i="7"/>
  <c r="NWN71" i="7"/>
  <c r="NWO71" i="7"/>
  <c r="NWP71" i="7"/>
  <c r="NWQ71" i="7"/>
  <c r="NWR71" i="7"/>
  <c r="NWS71" i="7"/>
  <c r="NWT71" i="7"/>
  <c r="NWU71" i="7"/>
  <c r="NWV71" i="7"/>
  <c r="NWW71" i="7"/>
  <c r="NWX71" i="7"/>
  <c r="NWY71" i="7"/>
  <c r="NWZ71" i="7"/>
  <c r="NXA71" i="7"/>
  <c r="NXB71" i="7"/>
  <c r="NXC71" i="7"/>
  <c r="NXD71" i="7"/>
  <c r="NXE71" i="7"/>
  <c r="NXF71" i="7"/>
  <c r="NXG71" i="7"/>
  <c r="NXH71" i="7"/>
  <c r="NXI71" i="7"/>
  <c r="NXJ71" i="7"/>
  <c r="NXK71" i="7"/>
  <c r="NXL71" i="7"/>
  <c r="NXM71" i="7"/>
  <c r="NXN71" i="7"/>
  <c r="NXO71" i="7"/>
  <c r="NXP71" i="7"/>
  <c r="NXQ71" i="7"/>
  <c r="NXR71" i="7"/>
  <c r="NXS71" i="7"/>
  <c r="NXT71" i="7"/>
  <c r="NXU71" i="7"/>
  <c r="NXV71" i="7"/>
  <c r="NXW71" i="7"/>
  <c r="NXX71" i="7"/>
  <c r="NXY71" i="7"/>
  <c r="NXZ71" i="7"/>
  <c r="NYA71" i="7"/>
  <c r="NYB71" i="7"/>
  <c r="NYC71" i="7"/>
  <c r="NYD71" i="7"/>
  <c r="NYE71" i="7"/>
  <c r="NYF71" i="7"/>
  <c r="NYG71" i="7"/>
  <c r="NYH71" i="7"/>
  <c r="NYI71" i="7"/>
  <c r="NYJ71" i="7"/>
  <c r="NYK71" i="7"/>
  <c r="NYL71" i="7"/>
  <c r="NYM71" i="7"/>
  <c r="NYN71" i="7"/>
  <c r="NYO71" i="7"/>
  <c r="NYP71" i="7"/>
  <c r="NYQ71" i="7"/>
  <c r="NYR71" i="7"/>
  <c r="NYS71" i="7"/>
  <c r="NYT71" i="7"/>
  <c r="NYU71" i="7"/>
  <c r="NYV71" i="7"/>
  <c r="NYW71" i="7"/>
  <c r="NYX71" i="7"/>
  <c r="NYY71" i="7"/>
  <c r="NYZ71" i="7"/>
  <c r="NZA71" i="7"/>
  <c r="NZB71" i="7"/>
  <c r="NZC71" i="7"/>
  <c r="NZD71" i="7"/>
  <c r="NZE71" i="7"/>
  <c r="NZF71" i="7"/>
  <c r="NZG71" i="7"/>
  <c r="NZH71" i="7"/>
  <c r="NZI71" i="7"/>
  <c r="NZJ71" i="7"/>
  <c r="NZK71" i="7"/>
  <c r="NZL71" i="7"/>
  <c r="NZM71" i="7"/>
  <c r="NZN71" i="7"/>
  <c r="NZO71" i="7"/>
  <c r="NZP71" i="7"/>
  <c r="NZQ71" i="7"/>
  <c r="NZR71" i="7"/>
  <c r="NZS71" i="7"/>
  <c r="NZT71" i="7"/>
  <c r="NZU71" i="7"/>
  <c r="NZV71" i="7"/>
  <c r="NZW71" i="7"/>
  <c r="NZX71" i="7"/>
  <c r="NZY71" i="7"/>
  <c r="NZZ71" i="7"/>
  <c r="OAA71" i="7"/>
  <c r="OAB71" i="7"/>
  <c r="OAC71" i="7"/>
  <c r="OAD71" i="7"/>
  <c r="OAE71" i="7"/>
  <c r="OAF71" i="7"/>
  <c r="OAG71" i="7"/>
  <c r="OAH71" i="7"/>
  <c r="OAI71" i="7"/>
  <c r="OAJ71" i="7"/>
  <c r="OAK71" i="7"/>
  <c r="OAL71" i="7"/>
  <c r="OAM71" i="7"/>
  <c r="OAN71" i="7"/>
  <c r="OAO71" i="7"/>
  <c r="OAP71" i="7"/>
  <c r="OAQ71" i="7"/>
  <c r="OAR71" i="7"/>
  <c r="OAS71" i="7"/>
  <c r="OAT71" i="7"/>
  <c r="OAU71" i="7"/>
  <c r="OAV71" i="7"/>
  <c r="OAW71" i="7"/>
  <c r="OAX71" i="7"/>
  <c r="OAY71" i="7"/>
  <c r="OAZ71" i="7"/>
  <c r="OBA71" i="7"/>
  <c r="OBB71" i="7"/>
  <c r="OBC71" i="7"/>
  <c r="OBD71" i="7"/>
  <c r="OBE71" i="7"/>
  <c r="OBF71" i="7"/>
  <c r="OBG71" i="7"/>
  <c r="OBH71" i="7"/>
  <c r="OBI71" i="7"/>
  <c r="OBJ71" i="7"/>
  <c r="OBK71" i="7"/>
  <c r="OBL71" i="7"/>
  <c r="OBM71" i="7"/>
  <c r="OBN71" i="7"/>
  <c r="OBO71" i="7"/>
  <c r="OBP71" i="7"/>
  <c r="OBQ71" i="7"/>
  <c r="OBR71" i="7"/>
  <c r="OBS71" i="7"/>
  <c r="OBT71" i="7"/>
  <c r="OBU71" i="7"/>
  <c r="OBV71" i="7"/>
  <c r="OBW71" i="7"/>
  <c r="OBX71" i="7"/>
  <c r="OBY71" i="7"/>
  <c r="OBZ71" i="7"/>
  <c r="OCA71" i="7"/>
  <c r="OCB71" i="7"/>
  <c r="OCC71" i="7"/>
  <c r="OCD71" i="7"/>
  <c r="OCE71" i="7"/>
  <c r="OCF71" i="7"/>
  <c r="OCG71" i="7"/>
  <c r="OCH71" i="7"/>
  <c r="OCI71" i="7"/>
  <c r="OCJ71" i="7"/>
  <c r="OCK71" i="7"/>
  <c r="OCL71" i="7"/>
  <c r="OCM71" i="7"/>
  <c r="OCN71" i="7"/>
  <c r="OCO71" i="7"/>
  <c r="OCP71" i="7"/>
  <c r="OCQ71" i="7"/>
  <c r="OCR71" i="7"/>
  <c r="OCS71" i="7"/>
  <c r="OCT71" i="7"/>
  <c r="OCU71" i="7"/>
  <c r="OCV71" i="7"/>
  <c r="OCW71" i="7"/>
  <c r="OCX71" i="7"/>
  <c r="OCY71" i="7"/>
  <c r="OCZ71" i="7"/>
  <c r="ODA71" i="7"/>
  <c r="ODB71" i="7"/>
  <c r="ODC71" i="7"/>
  <c r="ODD71" i="7"/>
  <c r="ODE71" i="7"/>
  <c r="ODF71" i="7"/>
  <c r="ODG71" i="7"/>
  <c r="ODH71" i="7"/>
  <c r="ODI71" i="7"/>
  <c r="ODJ71" i="7"/>
  <c r="ODK71" i="7"/>
  <c r="ODL71" i="7"/>
  <c r="ODM71" i="7"/>
  <c r="ODN71" i="7"/>
  <c r="ODO71" i="7"/>
  <c r="ODP71" i="7"/>
  <c r="ODQ71" i="7"/>
  <c r="ODR71" i="7"/>
  <c r="ODS71" i="7"/>
  <c r="ODT71" i="7"/>
  <c r="ODU71" i="7"/>
  <c r="ODV71" i="7"/>
  <c r="ODW71" i="7"/>
  <c r="ODX71" i="7"/>
  <c r="ODY71" i="7"/>
  <c r="ODZ71" i="7"/>
  <c r="OEA71" i="7"/>
  <c r="OEB71" i="7"/>
  <c r="OEC71" i="7"/>
  <c r="OED71" i="7"/>
  <c r="OEE71" i="7"/>
  <c r="OEF71" i="7"/>
  <c r="OEG71" i="7"/>
  <c r="OEH71" i="7"/>
  <c r="OEI71" i="7"/>
  <c r="OEJ71" i="7"/>
  <c r="OEK71" i="7"/>
  <c r="OEL71" i="7"/>
  <c r="OEM71" i="7"/>
  <c r="OEN71" i="7"/>
  <c r="OEO71" i="7"/>
  <c r="OEP71" i="7"/>
  <c r="OEQ71" i="7"/>
  <c r="OER71" i="7"/>
  <c r="OES71" i="7"/>
  <c r="OET71" i="7"/>
  <c r="OEU71" i="7"/>
  <c r="OEV71" i="7"/>
  <c r="OEW71" i="7"/>
  <c r="OEX71" i="7"/>
  <c r="OEY71" i="7"/>
  <c r="OEZ71" i="7"/>
  <c r="OFA71" i="7"/>
  <c r="OFB71" i="7"/>
  <c r="OFC71" i="7"/>
  <c r="OFD71" i="7"/>
  <c r="OFE71" i="7"/>
  <c r="OFF71" i="7"/>
  <c r="OFG71" i="7"/>
  <c r="OFH71" i="7"/>
  <c r="OFI71" i="7"/>
  <c r="OFJ71" i="7"/>
  <c r="OFK71" i="7"/>
  <c r="OFL71" i="7"/>
  <c r="OFM71" i="7"/>
  <c r="OFN71" i="7"/>
  <c r="OFO71" i="7"/>
  <c r="OFP71" i="7"/>
  <c r="OFQ71" i="7"/>
  <c r="OFR71" i="7"/>
  <c r="OFS71" i="7"/>
  <c r="OFT71" i="7"/>
  <c r="OFU71" i="7"/>
  <c r="OFV71" i="7"/>
  <c r="OFW71" i="7"/>
  <c r="OFX71" i="7"/>
  <c r="OFY71" i="7"/>
  <c r="OFZ71" i="7"/>
  <c r="OGA71" i="7"/>
  <c r="OGB71" i="7"/>
  <c r="OGC71" i="7"/>
  <c r="OGD71" i="7"/>
  <c r="OGE71" i="7"/>
  <c r="OGF71" i="7"/>
  <c r="OGG71" i="7"/>
  <c r="OGH71" i="7"/>
  <c r="OGI71" i="7"/>
  <c r="OGJ71" i="7"/>
  <c r="OGK71" i="7"/>
  <c r="OGL71" i="7"/>
  <c r="OGM71" i="7"/>
  <c r="OGN71" i="7"/>
  <c r="OGO71" i="7"/>
  <c r="OGP71" i="7"/>
  <c r="OGQ71" i="7"/>
  <c r="OGR71" i="7"/>
  <c r="OGS71" i="7"/>
  <c r="OGT71" i="7"/>
  <c r="OGU71" i="7"/>
  <c r="OGV71" i="7"/>
  <c r="OGW71" i="7"/>
  <c r="OGX71" i="7"/>
  <c r="OGY71" i="7"/>
  <c r="OGZ71" i="7"/>
  <c r="OHA71" i="7"/>
  <c r="OHB71" i="7"/>
  <c r="OHC71" i="7"/>
  <c r="OHD71" i="7"/>
  <c r="OHE71" i="7"/>
  <c r="OHF71" i="7"/>
  <c r="OHG71" i="7"/>
  <c r="OHH71" i="7"/>
  <c r="OHI71" i="7"/>
  <c r="OHJ71" i="7"/>
  <c r="OHK71" i="7"/>
  <c r="OHL71" i="7"/>
  <c r="OHM71" i="7"/>
  <c r="OHN71" i="7"/>
  <c r="OHO71" i="7"/>
  <c r="OHP71" i="7"/>
  <c r="OHQ71" i="7"/>
  <c r="OHR71" i="7"/>
  <c r="OHS71" i="7"/>
  <c r="OHT71" i="7"/>
  <c r="OHU71" i="7"/>
  <c r="OHV71" i="7"/>
  <c r="OHW71" i="7"/>
  <c r="OHX71" i="7"/>
  <c r="OHY71" i="7"/>
  <c r="OHZ71" i="7"/>
  <c r="OIA71" i="7"/>
  <c r="OIB71" i="7"/>
  <c r="OIC71" i="7"/>
  <c r="OID71" i="7"/>
  <c r="OIE71" i="7"/>
  <c r="OIF71" i="7"/>
  <c r="OIG71" i="7"/>
  <c r="OIH71" i="7"/>
  <c r="OII71" i="7"/>
  <c r="OIJ71" i="7"/>
  <c r="OIK71" i="7"/>
  <c r="OIL71" i="7"/>
  <c r="OIM71" i="7"/>
  <c r="OIN71" i="7"/>
  <c r="OIO71" i="7"/>
  <c r="OIP71" i="7"/>
  <c r="OIQ71" i="7"/>
  <c r="OIR71" i="7"/>
  <c r="OIS71" i="7"/>
  <c r="OIT71" i="7"/>
  <c r="OIU71" i="7"/>
  <c r="OIV71" i="7"/>
  <c r="OIW71" i="7"/>
  <c r="OIX71" i="7"/>
  <c r="OIY71" i="7"/>
  <c r="OIZ71" i="7"/>
  <c r="OJA71" i="7"/>
  <c r="OJB71" i="7"/>
  <c r="OJC71" i="7"/>
  <c r="OJD71" i="7"/>
  <c r="OJE71" i="7"/>
  <c r="OJF71" i="7"/>
  <c r="OJG71" i="7"/>
  <c r="OJH71" i="7"/>
  <c r="OJI71" i="7"/>
  <c r="OJJ71" i="7"/>
  <c r="OJK71" i="7"/>
  <c r="OJL71" i="7"/>
  <c r="OJM71" i="7"/>
  <c r="OJN71" i="7"/>
  <c r="OJO71" i="7"/>
  <c r="OJP71" i="7"/>
  <c r="OJQ71" i="7"/>
  <c r="OJR71" i="7"/>
  <c r="OJS71" i="7"/>
  <c r="OJT71" i="7"/>
  <c r="OJU71" i="7"/>
  <c r="OJV71" i="7"/>
  <c r="OJW71" i="7"/>
  <c r="OJX71" i="7"/>
  <c r="OJY71" i="7"/>
  <c r="OJZ71" i="7"/>
  <c r="OKA71" i="7"/>
  <c r="OKB71" i="7"/>
  <c r="OKC71" i="7"/>
  <c r="OKD71" i="7"/>
  <c r="OKE71" i="7"/>
  <c r="OKF71" i="7"/>
  <c r="OKG71" i="7"/>
  <c r="OKH71" i="7"/>
  <c r="OKI71" i="7"/>
  <c r="OKJ71" i="7"/>
  <c r="OKK71" i="7"/>
  <c r="OKL71" i="7"/>
  <c r="OKM71" i="7"/>
  <c r="OKN71" i="7"/>
  <c r="OKO71" i="7"/>
  <c r="OKP71" i="7"/>
  <c r="OKQ71" i="7"/>
  <c r="OKR71" i="7"/>
  <c r="OKS71" i="7"/>
  <c r="OKT71" i="7"/>
  <c r="OKU71" i="7"/>
  <c r="OKV71" i="7"/>
  <c r="OKW71" i="7"/>
  <c r="OKX71" i="7"/>
  <c r="OKY71" i="7"/>
  <c r="OKZ71" i="7"/>
  <c r="OLA71" i="7"/>
  <c r="OLB71" i="7"/>
  <c r="OLC71" i="7"/>
  <c r="OLD71" i="7"/>
  <c r="OLE71" i="7"/>
  <c r="OLF71" i="7"/>
  <c r="OLG71" i="7"/>
  <c r="OLH71" i="7"/>
  <c r="OLI71" i="7"/>
  <c r="OLJ71" i="7"/>
  <c r="OLK71" i="7"/>
  <c r="OLL71" i="7"/>
  <c r="OLM71" i="7"/>
  <c r="OLN71" i="7"/>
  <c r="OLO71" i="7"/>
  <c r="OLP71" i="7"/>
  <c r="OLQ71" i="7"/>
  <c r="OLR71" i="7"/>
  <c r="OLS71" i="7"/>
  <c r="OLT71" i="7"/>
  <c r="OLU71" i="7"/>
  <c r="OLV71" i="7"/>
  <c r="OLW71" i="7"/>
  <c r="OLX71" i="7"/>
  <c r="OLY71" i="7"/>
  <c r="OLZ71" i="7"/>
  <c r="OMA71" i="7"/>
  <c r="OMB71" i="7"/>
  <c r="OMC71" i="7"/>
  <c r="OMD71" i="7"/>
  <c r="OME71" i="7"/>
  <c r="OMF71" i="7"/>
  <c r="OMG71" i="7"/>
  <c r="OMH71" i="7"/>
  <c r="OMI71" i="7"/>
  <c r="OMJ71" i="7"/>
  <c r="OMK71" i="7"/>
  <c r="OML71" i="7"/>
  <c r="OMM71" i="7"/>
  <c r="OMN71" i="7"/>
  <c r="OMO71" i="7"/>
  <c r="OMP71" i="7"/>
  <c r="OMQ71" i="7"/>
  <c r="OMR71" i="7"/>
  <c r="OMS71" i="7"/>
  <c r="OMT71" i="7"/>
  <c r="OMU71" i="7"/>
  <c r="OMV71" i="7"/>
  <c r="OMW71" i="7"/>
  <c r="OMX71" i="7"/>
  <c r="OMY71" i="7"/>
  <c r="OMZ71" i="7"/>
  <c r="ONA71" i="7"/>
  <c r="ONB71" i="7"/>
  <c r="ONC71" i="7"/>
  <c r="OND71" i="7"/>
  <c r="ONE71" i="7"/>
  <c r="ONF71" i="7"/>
  <c r="ONG71" i="7"/>
  <c r="ONH71" i="7"/>
  <c r="ONI71" i="7"/>
  <c r="ONJ71" i="7"/>
  <c r="ONK71" i="7"/>
  <c r="ONL71" i="7"/>
  <c r="ONM71" i="7"/>
  <c r="ONN71" i="7"/>
  <c r="ONO71" i="7"/>
  <c r="ONP71" i="7"/>
  <c r="ONQ71" i="7"/>
  <c r="ONR71" i="7"/>
  <c r="ONS71" i="7"/>
  <c r="ONT71" i="7"/>
  <c r="ONU71" i="7"/>
  <c r="ONV71" i="7"/>
  <c r="ONW71" i="7"/>
  <c r="ONX71" i="7"/>
  <c r="ONY71" i="7"/>
  <c r="ONZ71" i="7"/>
  <c r="OOA71" i="7"/>
  <c r="OOB71" i="7"/>
  <c r="OOC71" i="7"/>
  <c r="OOD71" i="7"/>
  <c r="OOE71" i="7"/>
  <c r="OOF71" i="7"/>
  <c r="OOG71" i="7"/>
  <c r="OOH71" i="7"/>
  <c r="OOI71" i="7"/>
  <c r="OOJ71" i="7"/>
  <c r="OOK71" i="7"/>
  <c r="OOL71" i="7"/>
  <c r="OOM71" i="7"/>
  <c r="OON71" i="7"/>
  <c r="OOO71" i="7"/>
  <c r="OOP71" i="7"/>
  <c r="OOQ71" i="7"/>
  <c r="OOR71" i="7"/>
  <c r="OOS71" i="7"/>
  <c r="OOT71" i="7"/>
  <c r="OOU71" i="7"/>
  <c r="OOV71" i="7"/>
  <c r="OOW71" i="7"/>
  <c r="OOX71" i="7"/>
  <c r="OOY71" i="7"/>
  <c r="OOZ71" i="7"/>
  <c r="OPA71" i="7"/>
  <c r="OPB71" i="7"/>
  <c r="OPC71" i="7"/>
  <c r="OPD71" i="7"/>
  <c r="OPE71" i="7"/>
  <c r="OPF71" i="7"/>
  <c r="OPG71" i="7"/>
  <c r="OPH71" i="7"/>
  <c r="OPI71" i="7"/>
  <c r="OPJ71" i="7"/>
  <c r="OPK71" i="7"/>
  <c r="OPL71" i="7"/>
  <c r="OPM71" i="7"/>
  <c r="OPN71" i="7"/>
  <c r="OPO71" i="7"/>
  <c r="OPP71" i="7"/>
  <c r="OPQ71" i="7"/>
  <c r="OPR71" i="7"/>
  <c r="OPS71" i="7"/>
  <c r="OPT71" i="7"/>
  <c r="OPU71" i="7"/>
  <c r="OPV71" i="7"/>
  <c r="OPW71" i="7"/>
  <c r="OPX71" i="7"/>
  <c r="OPY71" i="7"/>
  <c r="OPZ71" i="7"/>
  <c r="OQA71" i="7"/>
  <c r="OQB71" i="7"/>
  <c r="OQC71" i="7"/>
  <c r="OQD71" i="7"/>
  <c r="OQE71" i="7"/>
  <c r="OQF71" i="7"/>
  <c r="OQG71" i="7"/>
  <c r="OQH71" i="7"/>
  <c r="OQI71" i="7"/>
  <c r="OQJ71" i="7"/>
  <c r="OQK71" i="7"/>
  <c r="OQL71" i="7"/>
  <c r="OQM71" i="7"/>
  <c r="OQN71" i="7"/>
  <c r="OQO71" i="7"/>
  <c r="OQP71" i="7"/>
  <c r="OQQ71" i="7"/>
  <c r="OQR71" i="7"/>
  <c r="OQS71" i="7"/>
  <c r="OQT71" i="7"/>
  <c r="OQU71" i="7"/>
  <c r="OQV71" i="7"/>
  <c r="OQW71" i="7"/>
  <c r="OQX71" i="7"/>
  <c r="OQY71" i="7"/>
  <c r="OQZ71" i="7"/>
  <c r="ORA71" i="7"/>
  <c r="ORB71" i="7"/>
  <c r="ORC71" i="7"/>
  <c r="ORD71" i="7"/>
  <c r="ORE71" i="7"/>
  <c r="ORF71" i="7"/>
  <c r="ORG71" i="7"/>
  <c r="ORH71" i="7"/>
  <c r="ORI71" i="7"/>
  <c r="ORJ71" i="7"/>
  <c r="ORK71" i="7"/>
  <c r="ORL71" i="7"/>
  <c r="ORM71" i="7"/>
  <c r="ORN71" i="7"/>
  <c r="ORO71" i="7"/>
  <c r="ORP71" i="7"/>
  <c r="ORQ71" i="7"/>
  <c r="ORR71" i="7"/>
  <c r="ORS71" i="7"/>
  <c r="ORT71" i="7"/>
  <c r="ORU71" i="7"/>
  <c r="ORV71" i="7"/>
  <c r="ORW71" i="7"/>
  <c r="ORX71" i="7"/>
  <c r="ORY71" i="7"/>
  <c r="ORZ71" i="7"/>
  <c r="OSA71" i="7"/>
  <c r="OSB71" i="7"/>
  <c r="OSC71" i="7"/>
  <c r="OSD71" i="7"/>
  <c r="OSE71" i="7"/>
  <c r="OSF71" i="7"/>
  <c r="OSG71" i="7"/>
  <c r="OSH71" i="7"/>
  <c r="OSI71" i="7"/>
  <c r="OSJ71" i="7"/>
  <c r="OSK71" i="7"/>
  <c r="OSL71" i="7"/>
  <c r="OSM71" i="7"/>
  <c r="OSN71" i="7"/>
  <c r="OSO71" i="7"/>
  <c r="OSP71" i="7"/>
  <c r="OSQ71" i="7"/>
  <c r="OSR71" i="7"/>
  <c r="OSS71" i="7"/>
  <c r="OST71" i="7"/>
  <c r="OSU71" i="7"/>
  <c r="OSV71" i="7"/>
  <c r="OSW71" i="7"/>
  <c r="OSX71" i="7"/>
  <c r="OSY71" i="7"/>
  <c r="OSZ71" i="7"/>
  <c r="OTA71" i="7"/>
  <c r="OTB71" i="7"/>
  <c r="OTC71" i="7"/>
  <c r="OTD71" i="7"/>
  <c r="OTE71" i="7"/>
  <c r="OTF71" i="7"/>
  <c r="OTG71" i="7"/>
  <c r="OTH71" i="7"/>
  <c r="OTI71" i="7"/>
  <c r="OTJ71" i="7"/>
  <c r="OTK71" i="7"/>
  <c r="OTL71" i="7"/>
  <c r="OTM71" i="7"/>
  <c r="OTN71" i="7"/>
  <c r="OTO71" i="7"/>
  <c r="OTP71" i="7"/>
  <c r="OTQ71" i="7"/>
  <c r="OTR71" i="7"/>
  <c r="OTS71" i="7"/>
  <c r="OTT71" i="7"/>
  <c r="OTU71" i="7"/>
  <c r="OTV71" i="7"/>
  <c r="OTW71" i="7"/>
  <c r="OTX71" i="7"/>
  <c r="OTY71" i="7"/>
  <c r="OTZ71" i="7"/>
  <c r="OUA71" i="7"/>
  <c r="OUB71" i="7"/>
  <c r="OUC71" i="7"/>
  <c r="OUD71" i="7"/>
  <c r="OUE71" i="7"/>
  <c r="OUF71" i="7"/>
  <c r="OUG71" i="7"/>
  <c r="OUH71" i="7"/>
  <c r="OUI71" i="7"/>
  <c r="OUJ71" i="7"/>
  <c r="OUK71" i="7"/>
  <c r="OUL71" i="7"/>
  <c r="OUM71" i="7"/>
  <c r="OUN71" i="7"/>
  <c r="OUO71" i="7"/>
  <c r="OUP71" i="7"/>
  <c r="OUQ71" i="7"/>
  <c r="OUR71" i="7"/>
  <c r="OUS71" i="7"/>
  <c r="OUT71" i="7"/>
  <c r="OUU71" i="7"/>
  <c r="OUV71" i="7"/>
  <c r="OUW71" i="7"/>
  <c r="OUX71" i="7"/>
  <c r="OUY71" i="7"/>
  <c r="OUZ71" i="7"/>
  <c r="OVA71" i="7"/>
  <c r="OVB71" i="7"/>
  <c r="OVC71" i="7"/>
  <c r="OVD71" i="7"/>
  <c r="OVE71" i="7"/>
  <c r="OVF71" i="7"/>
  <c r="OVG71" i="7"/>
  <c r="OVH71" i="7"/>
  <c r="OVI71" i="7"/>
  <c r="OVJ71" i="7"/>
  <c r="OVK71" i="7"/>
  <c r="OVL71" i="7"/>
  <c r="OVM71" i="7"/>
  <c r="OVN71" i="7"/>
  <c r="OVO71" i="7"/>
  <c r="OVP71" i="7"/>
  <c r="OVQ71" i="7"/>
  <c r="OVR71" i="7"/>
  <c r="OVS71" i="7"/>
  <c r="OVT71" i="7"/>
  <c r="OVU71" i="7"/>
  <c r="OVV71" i="7"/>
  <c r="OVW71" i="7"/>
  <c r="OVX71" i="7"/>
  <c r="OVY71" i="7"/>
  <c r="OVZ71" i="7"/>
  <c r="OWA71" i="7"/>
  <c r="OWB71" i="7"/>
  <c r="OWC71" i="7"/>
  <c r="OWD71" i="7"/>
  <c r="OWE71" i="7"/>
  <c r="OWF71" i="7"/>
  <c r="OWG71" i="7"/>
  <c r="OWH71" i="7"/>
  <c r="OWI71" i="7"/>
  <c r="OWJ71" i="7"/>
  <c r="OWK71" i="7"/>
  <c r="OWL71" i="7"/>
  <c r="OWM71" i="7"/>
  <c r="OWN71" i="7"/>
  <c r="OWO71" i="7"/>
  <c r="OWP71" i="7"/>
  <c r="OWQ71" i="7"/>
  <c r="OWR71" i="7"/>
  <c r="OWS71" i="7"/>
  <c r="OWT71" i="7"/>
  <c r="OWU71" i="7"/>
  <c r="OWV71" i="7"/>
  <c r="OWW71" i="7"/>
  <c r="OWX71" i="7"/>
  <c r="OWY71" i="7"/>
  <c r="OWZ71" i="7"/>
  <c r="OXA71" i="7"/>
  <c r="OXB71" i="7"/>
  <c r="OXC71" i="7"/>
  <c r="OXD71" i="7"/>
  <c r="OXE71" i="7"/>
  <c r="OXF71" i="7"/>
  <c r="OXG71" i="7"/>
  <c r="OXH71" i="7"/>
  <c r="OXI71" i="7"/>
  <c r="OXJ71" i="7"/>
  <c r="OXK71" i="7"/>
  <c r="OXL71" i="7"/>
  <c r="OXM71" i="7"/>
  <c r="OXN71" i="7"/>
  <c r="OXO71" i="7"/>
  <c r="OXP71" i="7"/>
  <c r="OXQ71" i="7"/>
  <c r="OXR71" i="7"/>
  <c r="OXS71" i="7"/>
  <c r="OXT71" i="7"/>
  <c r="OXU71" i="7"/>
  <c r="OXV71" i="7"/>
  <c r="OXW71" i="7"/>
  <c r="OXX71" i="7"/>
  <c r="OXY71" i="7"/>
  <c r="OXZ71" i="7"/>
  <c r="OYA71" i="7"/>
  <c r="OYB71" i="7"/>
  <c r="OYC71" i="7"/>
  <c r="OYD71" i="7"/>
  <c r="OYE71" i="7"/>
  <c r="OYF71" i="7"/>
  <c r="OYG71" i="7"/>
  <c r="OYH71" i="7"/>
  <c r="OYI71" i="7"/>
  <c r="OYJ71" i="7"/>
  <c r="OYK71" i="7"/>
  <c r="OYL71" i="7"/>
  <c r="OYM71" i="7"/>
  <c r="OYN71" i="7"/>
  <c r="OYO71" i="7"/>
  <c r="OYP71" i="7"/>
  <c r="OYQ71" i="7"/>
  <c r="OYR71" i="7"/>
  <c r="OYS71" i="7"/>
  <c r="OYT71" i="7"/>
  <c r="OYU71" i="7"/>
  <c r="OYV71" i="7"/>
  <c r="OYW71" i="7"/>
  <c r="OYX71" i="7"/>
  <c r="OYY71" i="7"/>
  <c r="OYZ71" i="7"/>
  <c r="OZA71" i="7"/>
  <c r="OZB71" i="7"/>
  <c r="OZC71" i="7"/>
  <c r="OZD71" i="7"/>
  <c r="OZE71" i="7"/>
  <c r="OZF71" i="7"/>
  <c r="OZG71" i="7"/>
  <c r="OZH71" i="7"/>
  <c r="OZI71" i="7"/>
  <c r="OZJ71" i="7"/>
  <c r="OZK71" i="7"/>
  <c r="OZL71" i="7"/>
  <c r="OZM71" i="7"/>
  <c r="OZN71" i="7"/>
  <c r="OZO71" i="7"/>
  <c r="OZP71" i="7"/>
  <c r="OZQ71" i="7"/>
  <c r="OZR71" i="7"/>
  <c r="OZS71" i="7"/>
  <c r="OZT71" i="7"/>
  <c r="OZU71" i="7"/>
  <c r="OZV71" i="7"/>
  <c r="OZW71" i="7"/>
  <c r="OZX71" i="7"/>
  <c r="OZY71" i="7"/>
  <c r="OZZ71" i="7"/>
  <c r="PAA71" i="7"/>
  <c r="PAB71" i="7"/>
  <c r="PAC71" i="7"/>
  <c r="PAD71" i="7"/>
  <c r="PAE71" i="7"/>
  <c r="PAF71" i="7"/>
  <c r="PAG71" i="7"/>
  <c r="PAH71" i="7"/>
  <c r="PAI71" i="7"/>
  <c r="PAJ71" i="7"/>
  <c r="PAK71" i="7"/>
  <c r="PAL71" i="7"/>
  <c r="PAM71" i="7"/>
  <c r="PAN71" i="7"/>
  <c r="PAO71" i="7"/>
  <c r="PAP71" i="7"/>
  <c r="PAQ71" i="7"/>
  <c r="PAR71" i="7"/>
  <c r="PAS71" i="7"/>
  <c r="PAT71" i="7"/>
  <c r="PAU71" i="7"/>
  <c r="PAV71" i="7"/>
  <c r="PAW71" i="7"/>
  <c r="PAX71" i="7"/>
  <c r="PAY71" i="7"/>
  <c r="PAZ71" i="7"/>
  <c r="PBA71" i="7"/>
  <c r="PBB71" i="7"/>
  <c r="PBC71" i="7"/>
  <c r="PBD71" i="7"/>
  <c r="PBE71" i="7"/>
  <c r="PBF71" i="7"/>
  <c r="PBG71" i="7"/>
  <c r="PBH71" i="7"/>
  <c r="PBI71" i="7"/>
  <c r="PBJ71" i="7"/>
  <c r="PBK71" i="7"/>
  <c r="PBL71" i="7"/>
  <c r="PBM71" i="7"/>
  <c r="PBN71" i="7"/>
  <c r="PBO71" i="7"/>
  <c r="PBP71" i="7"/>
  <c r="PBQ71" i="7"/>
  <c r="PBR71" i="7"/>
  <c r="PBS71" i="7"/>
  <c r="PBT71" i="7"/>
  <c r="PBU71" i="7"/>
  <c r="PBV71" i="7"/>
  <c r="PBW71" i="7"/>
  <c r="PBX71" i="7"/>
  <c r="PBY71" i="7"/>
  <c r="PBZ71" i="7"/>
  <c r="PCA71" i="7"/>
  <c r="PCB71" i="7"/>
  <c r="PCC71" i="7"/>
  <c r="PCD71" i="7"/>
  <c r="PCE71" i="7"/>
  <c r="PCF71" i="7"/>
  <c r="PCG71" i="7"/>
  <c r="PCH71" i="7"/>
  <c r="PCI71" i="7"/>
  <c r="PCJ71" i="7"/>
  <c r="PCK71" i="7"/>
  <c r="PCL71" i="7"/>
  <c r="PCM71" i="7"/>
  <c r="PCN71" i="7"/>
  <c r="PCO71" i="7"/>
  <c r="PCP71" i="7"/>
  <c r="PCQ71" i="7"/>
  <c r="PCR71" i="7"/>
  <c r="PCS71" i="7"/>
  <c r="PCT71" i="7"/>
  <c r="PCU71" i="7"/>
  <c r="PCV71" i="7"/>
  <c r="PCW71" i="7"/>
  <c r="PCX71" i="7"/>
  <c r="PCY71" i="7"/>
  <c r="PCZ71" i="7"/>
  <c r="PDA71" i="7"/>
  <c r="PDB71" i="7"/>
  <c r="PDC71" i="7"/>
  <c r="PDD71" i="7"/>
  <c r="PDE71" i="7"/>
  <c r="PDF71" i="7"/>
  <c r="PDG71" i="7"/>
  <c r="PDH71" i="7"/>
  <c r="PDI71" i="7"/>
  <c r="PDJ71" i="7"/>
  <c r="PDK71" i="7"/>
  <c r="PDL71" i="7"/>
  <c r="PDM71" i="7"/>
  <c r="PDN71" i="7"/>
  <c r="PDO71" i="7"/>
  <c r="PDP71" i="7"/>
  <c r="PDQ71" i="7"/>
  <c r="PDR71" i="7"/>
  <c r="PDS71" i="7"/>
  <c r="PDT71" i="7"/>
  <c r="PDU71" i="7"/>
  <c r="PDV71" i="7"/>
  <c r="PDW71" i="7"/>
  <c r="PDX71" i="7"/>
  <c r="PDY71" i="7"/>
  <c r="PDZ71" i="7"/>
  <c r="PEA71" i="7"/>
  <c r="PEB71" i="7"/>
  <c r="PEC71" i="7"/>
  <c r="PED71" i="7"/>
  <c r="PEE71" i="7"/>
  <c r="PEF71" i="7"/>
  <c r="PEG71" i="7"/>
  <c r="PEH71" i="7"/>
  <c r="PEI71" i="7"/>
  <c r="PEJ71" i="7"/>
  <c r="PEK71" i="7"/>
  <c r="PEL71" i="7"/>
  <c r="PEM71" i="7"/>
  <c r="PEN71" i="7"/>
  <c r="PEO71" i="7"/>
  <c r="PEP71" i="7"/>
  <c r="PEQ71" i="7"/>
  <c r="PER71" i="7"/>
  <c r="PES71" i="7"/>
  <c r="PET71" i="7"/>
  <c r="PEU71" i="7"/>
  <c r="PEV71" i="7"/>
  <c r="PEW71" i="7"/>
  <c r="PEX71" i="7"/>
  <c r="PEY71" i="7"/>
  <c r="PEZ71" i="7"/>
  <c r="PFA71" i="7"/>
  <c r="PFB71" i="7"/>
  <c r="PFC71" i="7"/>
  <c r="PFD71" i="7"/>
  <c r="PFE71" i="7"/>
  <c r="PFF71" i="7"/>
  <c r="PFG71" i="7"/>
  <c r="PFH71" i="7"/>
  <c r="PFI71" i="7"/>
  <c r="PFJ71" i="7"/>
  <c r="PFK71" i="7"/>
  <c r="PFL71" i="7"/>
  <c r="PFM71" i="7"/>
  <c r="PFN71" i="7"/>
  <c r="PFO71" i="7"/>
  <c r="PFP71" i="7"/>
  <c r="PFQ71" i="7"/>
  <c r="PFR71" i="7"/>
  <c r="PFS71" i="7"/>
  <c r="PFT71" i="7"/>
  <c r="PFU71" i="7"/>
  <c r="PFV71" i="7"/>
  <c r="PFW71" i="7"/>
  <c r="PFX71" i="7"/>
  <c r="PFY71" i="7"/>
  <c r="PFZ71" i="7"/>
  <c r="PGA71" i="7"/>
  <c r="PGB71" i="7"/>
  <c r="PGC71" i="7"/>
  <c r="PGD71" i="7"/>
  <c r="PGE71" i="7"/>
  <c r="PGF71" i="7"/>
  <c r="PGG71" i="7"/>
  <c r="PGH71" i="7"/>
  <c r="PGI71" i="7"/>
  <c r="PGJ71" i="7"/>
  <c r="PGK71" i="7"/>
  <c r="PGL71" i="7"/>
  <c r="PGM71" i="7"/>
  <c r="PGN71" i="7"/>
  <c r="PGO71" i="7"/>
  <c r="PGP71" i="7"/>
  <c r="PGQ71" i="7"/>
  <c r="PGR71" i="7"/>
  <c r="PGS71" i="7"/>
  <c r="PGT71" i="7"/>
  <c r="PGU71" i="7"/>
  <c r="PGV71" i="7"/>
  <c r="PGW71" i="7"/>
  <c r="PGX71" i="7"/>
  <c r="PGY71" i="7"/>
  <c r="PGZ71" i="7"/>
  <c r="PHA71" i="7"/>
  <c r="PHB71" i="7"/>
  <c r="PHC71" i="7"/>
  <c r="PHD71" i="7"/>
  <c r="PHE71" i="7"/>
  <c r="PHF71" i="7"/>
  <c r="PHG71" i="7"/>
  <c r="PHH71" i="7"/>
  <c r="PHI71" i="7"/>
  <c r="PHJ71" i="7"/>
  <c r="PHK71" i="7"/>
  <c r="PHL71" i="7"/>
  <c r="PHM71" i="7"/>
  <c r="PHN71" i="7"/>
  <c r="PHO71" i="7"/>
  <c r="PHP71" i="7"/>
  <c r="PHQ71" i="7"/>
  <c r="PHR71" i="7"/>
  <c r="PHS71" i="7"/>
  <c r="PHT71" i="7"/>
  <c r="PHU71" i="7"/>
  <c r="PHV71" i="7"/>
  <c r="PHW71" i="7"/>
  <c r="PHX71" i="7"/>
  <c r="PHY71" i="7"/>
  <c r="PHZ71" i="7"/>
  <c r="PIA71" i="7"/>
  <c r="PIB71" i="7"/>
  <c r="PIC71" i="7"/>
  <c r="PID71" i="7"/>
  <c r="PIE71" i="7"/>
  <c r="PIF71" i="7"/>
  <c r="PIG71" i="7"/>
  <c r="PIH71" i="7"/>
  <c r="PII71" i="7"/>
  <c r="PIJ71" i="7"/>
  <c r="PIK71" i="7"/>
  <c r="PIL71" i="7"/>
  <c r="PIM71" i="7"/>
  <c r="PIN71" i="7"/>
  <c r="PIO71" i="7"/>
  <c r="PIP71" i="7"/>
  <c r="PIQ71" i="7"/>
  <c r="PIR71" i="7"/>
  <c r="PIS71" i="7"/>
  <c r="PIT71" i="7"/>
  <c r="PIU71" i="7"/>
  <c r="PIV71" i="7"/>
  <c r="PIW71" i="7"/>
  <c r="PIX71" i="7"/>
  <c r="PIY71" i="7"/>
  <c r="PIZ71" i="7"/>
  <c r="PJA71" i="7"/>
  <c r="PJB71" i="7"/>
  <c r="PJC71" i="7"/>
  <c r="PJD71" i="7"/>
  <c r="PJE71" i="7"/>
  <c r="PJF71" i="7"/>
  <c r="PJG71" i="7"/>
  <c r="PJH71" i="7"/>
  <c r="PJI71" i="7"/>
  <c r="PJJ71" i="7"/>
  <c r="PJK71" i="7"/>
  <c r="PJL71" i="7"/>
  <c r="PJM71" i="7"/>
  <c r="PJN71" i="7"/>
  <c r="PJO71" i="7"/>
  <c r="PJP71" i="7"/>
  <c r="PJQ71" i="7"/>
  <c r="PJR71" i="7"/>
  <c r="PJS71" i="7"/>
  <c r="PJT71" i="7"/>
  <c r="PJU71" i="7"/>
  <c r="PJV71" i="7"/>
  <c r="PJW71" i="7"/>
  <c r="PJX71" i="7"/>
  <c r="PJY71" i="7"/>
  <c r="PJZ71" i="7"/>
  <c r="PKA71" i="7"/>
  <c r="PKB71" i="7"/>
  <c r="PKC71" i="7"/>
  <c r="PKD71" i="7"/>
  <c r="PKE71" i="7"/>
  <c r="PKF71" i="7"/>
  <c r="PKG71" i="7"/>
  <c r="PKH71" i="7"/>
  <c r="PKI71" i="7"/>
  <c r="PKJ71" i="7"/>
  <c r="PKK71" i="7"/>
  <c r="PKL71" i="7"/>
  <c r="PKM71" i="7"/>
  <c r="PKN71" i="7"/>
  <c r="PKO71" i="7"/>
  <c r="PKP71" i="7"/>
  <c r="PKQ71" i="7"/>
  <c r="PKR71" i="7"/>
  <c r="PKS71" i="7"/>
  <c r="PKT71" i="7"/>
  <c r="PKU71" i="7"/>
  <c r="PKV71" i="7"/>
  <c r="PKW71" i="7"/>
  <c r="PKX71" i="7"/>
  <c r="PKY71" i="7"/>
  <c r="PKZ71" i="7"/>
  <c r="PLA71" i="7"/>
  <c r="PLB71" i="7"/>
  <c r="PLC71" i="7"/>
  <c r="PLD71" i="7"/>
  <c r="PLE71" i="7"/>
  <c r="PLF71" i="7"/>
  <c r="PLG71" i="7"/>
  <c r="PLH71" i="7"/>
  <c r="PLI71" i="7"/>
  <c r="PLJ71" i="7"/>
  <c r="PLK71" i="7"/>
  <c r="PLL71" i="7"/>
  <c r="PLM71" i="7"/>
  <c r="PLN71" i="7"/>
  <c r="PLO71" i="7"/>
  <c r="PLP71" i="7"/>
  <c r="PLQ71" i="7"/>
  <c r="PLR71" i="7"/>
  <c r="PLS71" i="7"/>
  <c r="PLT71" i="7"/>
  <c r="PLU71" i="7"/>
  <c r="PLV71" i="7"/>
  <c r="PLW71" i="7"/>
  <c r="PLX71" i="7"/>
  <c r="PLY71" i="7"/>
  <c r="PLZ71" i="7"/>
  <c r="PMA71" i="7"/>
  <c r="PMB71" i="7"/>
  <c r="PMC71" i="7"/>
  <c r="PMD71" i="7"/>
  <c r="PME71" i="7"/>
  <c r="PMF71" i="7"/>
  <c r="PMG71" i="7"/>
  <c r="PMH71" i="7"/>
  <c r="PMI71" i="7"/>
  <c r="PMJ71" i="7"/>
  <c r="PMK71" i="7"/>
  <c r="PML71" i="7"/>
  <c r="PMM71" i="7"/>
  <c r="PMN71" i="7"/>
  <c r="PMO71" i="7"/>
  <c r="PMP71" i="7"/>
  <c r="PMQ71" i="7"/>
  <c r="PMR71" i="7"/>
  <c r="PMS71" i="7"/>
  <c r="PMT71" i="7"/>
  <c r="PMU71" i="7"/>
  <c r="PMV71" i="7"/>
  <c r="PMW71" i="7"/>
  <c r="PMX71" i="7"/>
  <c r="PMY71" i="7"/>
  <c r="PMZ71" i="7"/>
  <c r="PNA71" i="7"/>
  <c r="PNB71" i="7"/>
  <c r="PNC71" i="7"/>
  <c r="PND71" i="7"/>
  <c r="PNE71" i="7"/>
  <c r="PNF71" i="7"/>
  <c r="PNG71" i="7"/>
  <c r="PNH71" i="7"/>
  <c r="PNI71" i="7"/>
  <c r="PNJ71" i="7"/>
  <c r="PNK71" i="7"/>
  <c r="PNL71" i="7"/>
  <c r="PNM71" i="7"/>
  <c r="PNN71" i="7"/>
  <c r="PNO71" i="7"/>
  <c r="PNP71" i="7"/>
  <c r="PNQ71" i="7"/>
  <c r="PNR71" i="7"/>
  <c r="PNS71" i="7"/>
  <c r="PNT71" i="7"/>
  <c r="PNU71" i="7"/>
  <c r="PNV71" i="7"/>
  <c r="PNW71" i="7"/>
  <c r="PNX71" i="7"/>
  <c r="PNY71" i="7"/>
  <c r="PNZ71" i="7"/>
  <c r="POA71" i="7"/>
  <c r="POB71" i="7"/>
  <c r="POC71" i="7"/>
  <c r="POD71" i="7"/>
  <c r="POE71" i="7"/>
  <c r="POF71" i="7"/>
  <c r="POG71" i="7"/>
  <c r="POH71" i="7"/>
  <c r="POI71" i="7"/>
  <c r="POJ71" i="7"/>
  <c r="POK71" i="7"/>
  <c r="POL71" i="7"/>
  <c r="POM71" i="7"/>
  <c r="PON71" i="7"/>
  <c r="POO71" i="7"/>
  <c r="POP71" i="7"/>
  <c r="POQ71" i="7"/>
  <c r="POR71" i="7"/>
  <c r="POS71" i="7"/>
  <c r="POT71" i="7"/>
  <c r="POU71" i="7"/>
  <c r="POV71" i="7"/>
  <c r="POW71" i="7"/>
  <c r="POX71" i="7"/>
  <c r="POY71" i="7"/>
  <c r="POZ71" i="7"/>
  <c r="PPA71" i="7"/>
  <c r="PPB71" i="7"/>
  <c r="PPC71" i="7"/>
  <c r="PPD71" i="7"/>
  <c r="PPE71" i="7"/>
  <c r="PPF71" i="7"/>
  <c r="PPG71" i="7"/>
  <c r="PPH71" i="7"/>
  <c r="PPI71" i="7"/>
  <c r="PPJ71" i="7"/>
  <c r="PPK71" i="7"/>
  <c r="PPL71" i="7"/>
  <c r="PPM71" i="7"/>
  <c r="PPN71" i="7"/>
  <c r="PPO71" i="7"/>
  <c r="PPP71" i="7"/>
  <c r="PPQ71" i="7"/>
  <c r="PPR71" i="7"/>
  <c r="PPS71" i="7"/>
  <c r="PPT71" i="7"/>
  <c r="PPU71" i="7"/>
  <c r="PPV71" i="7"/>
  <c r="PPW71" i="7"/>
  <c r="PPX71" i="7"/>
  <c r="PPY71" i="7"/>
  <c r="PPZ71" i="7"/>
  <c r="PQA71" i="7"/>
  <c r="PQB71" i="7"/>
  <c r="PQC71" i="7"/>
  <c r="PQD71" i="7"/>
  <c r="PQE71" i="7"/>
  <c r="PQF71" i="7"/>
  <c r="PQG71" i="7"/>
  <c r="PQH71" i="7"/>
  <c r="PQI71" i="7"/>
  <c r="PQJ71" i="7"/>
  <c r="PQK71" i="7"/>
  <c r="PQL71" i="7"/>
  <c r="PQM71" i="7"/>
  <c r="PQN71" i="7"/>
  <c r="PQO71" i="7"/>
  <c r="PQP71" i="7"/>
  <c r="PQQ71" i="7"/>
  <c r="PQR71" i="7"/>
  <c r="PQS71" i="7"/>
  <c r="PQT71" i="7"/>
  <c r="PQU71" i="7"/>
  <c r="PQV71" i="7"/>
  <c r="PQW71" i="7"/>
  <c r="PQX71" i="7"/>
  <c r="PQY71" i="7"/>
  <c r="PQZ71" i="7"/>
  <c r="PRA71" i="7"/>
  <c r="PRB71" i="7"/>
  <c r="PRC71" i="7"/>
  <c r="PRD71" i="7"/>
  <c r="PRE71" i="7"/>
  <c r="PRF71" i="7"/>
  <c r="PRG71" i="7"/>
  <c r="PRH71" i="7"/>
  <c r="PRI71" i="7"/>
  <c r="PRJ71" i="7"/>
  <c r="PRK71" i="7"/>
  <c r="PRL71" i="7"/>
  <c r="PRM71" i="7"/>
  <c r="PRN71" i="7"/>
  <c r="PRO71" i="7"/>
  <c r="PRP71" i="7"/>
  <c r="PRQ71" i="7"/>
  <c r="PRR71" i="7"/>
  <c r="PRS71" i="7"/>
  <c r="PRT71" i="7"/>
  <c r="PRU71" i="7"/>
  <c r="PRV71" i="7"/>
  <c r="PRW71" i="7"/>
  <c r="PRX71" i="7"/>
  <c r="PRY71" i="7"/>
  <c r="PRZ71" i="7"/>
  <c r="PSA71" i="7"/>
  <c r="PSB71" i="7"/>
  <c r="PSC71" i="7"/>
  <c r="PSD71" i="7"/>
  <c r="PSE71" i="7"/>
  <c r="PSF71" i="7"/>
  <c r="PSG71" i="7"/>
  <c r="PSH71" i="7"/>
  <c r="PSI71" i="7"/>
  <c r="PSJ71" i="7"/>
  <c r="PSK71" i="7"/>
  <c r="PSL71" i="7"/>
  <c r="PSM71" i="7"/>
  <c r="PSN71" i="7"/>
  <c r="PSO71" i="7"/>
  <c r="PSP71" i="7"/>
  <c r="PSQ71" i="7"/>
  <c r="PSR71" i="7"/>
  <c r="PSS71" i="7"/>
  <c r="PST71" i="7"/>
  <c r="PSU71" i="7"/>
  <c r="PSV71" i="7"/>
  <c r="PSW71" i="7"/>
  <c r="PSX71" i="7"/>
  <c r="PSY71" i="7"/>
  <c r="PSZ71" i="7"/>
  <c r="PTA71" i="7"/>
  <c r="PTB71" i="7"/>
  <c r="PTC71" i="7"/>
  <c r="PTD71" i="7"/>
  <c r="PTE71" i="7"/>
  <c r="PTF71" i="7"/>
  <c r="PTG71" i="7"/>
  <c r="PTH71" i="7"/>
  <c r="PTI71" i="7"/>
  <c r="PTJ71" i="7"/>
  <c r="PTK71" i="7"/>
  <c r="PTL71" i="7"/>
  <c r="PTM71" i="7"/>
  <c r="PTN71" i="7"/>
  <c r="PTO71" i="7"/>
  <c r="PTP71" i="7"/>
  <c r="PTQ71" i="7"/>
  <c r="PTR71" i="7"/>
  <c r="PTS71" i="7"/>
  <c r="PTT71" i="7"/>
  <c r="PTU71" i="7"/>
  <c r="PTV71" i="7"/>
  <c r="PTW71" i="7"/>
  <c r="PTX71" i="7"/>
  <c r="PTY71" i="7"/>
  <c r="PTZ71" i="7"/>
  <c r="PUA71" i="7"/>
  <c r="PUB71" i="7"/>
  <c r="PUC71" i="7"/>
  <c r="PUD71" i="7"/>
  <c r="PUE71" i="7"/>
  <c r="PUF71" i="7"/>
  <c r="PUG71" i="7"/>
  <c r="PUH71" i="7"/>
  <c r="PUI71" i="7"/>
  <c r="PUJ71" i="7"/>
  <c r="PUK71" i="7"/>
  <c r="PUL71" i="7"/>
  <c r="PUM71" i="7"/>
  <c r="PUN71" i="7"/>
  <c r="PUO71" i="7"/>
  <c r="PUP71" i="7"/>
  <c r="PUQ71" i="7"/>
  <c r="PUR71" i="7"/>
  <c r="PUS71" i="7"/>
  <c r="PUT71" i="7"/>
  <c r="PUU71" i="7"/>
  <c r="PUV71" i="7"/>
  <c r="PUW71" i="7"/>
  <c r="PUX71" i="7"/>
  <c r="PUY71" i="7"/>
  <c r="PUZ71" i="7"/>
  <c r="PVA71" i="7"/>
  <c r="PVB71" i="7"/>
  <c r="PVC71" i="7"/>
  <c r="PVD71" i="7"/>
  <c r="PVE71" i="7"/>
  <c r="PVF71" i="7"/>
  <c r="PVG71" i="7"/>
  <c r="PVH71" i="7"/>
  <c r="PVI71" i="7"/>
  <c r="PVJ71" i="7"/>
  <c r="PVK71" i="7"/>
  <c r="PVL71" i="7"/>
  <c r="PVM71" i="7"/>
  <c r="PVN71" i="7"/>
  <c r="PVO71" i="7"/>
  <c r="PVP71" i="7"/>
  <c r="PVQ71" i="7"/>
  <c r="PVR71" i="7"/>
  <c r="PVS71" i="7"/>
  <c r="PVT71" i="7"/>
  <c r="PVU71" i="7"/>
  <c r="PVV71" i="7"/>
  <c r="PVW71" i="7"/>
  <c r="PVX71" i="7"/>
  <c r="PVY71" i="7"/>
  <c r="PVZ71" i="7"/>
  <c r="PWA71" i="7"/>
  <c r="PWB71" i="7"/>
  <c r="PWC71" i="7"/>
  <c r="PWD71" i="7"/>
  <c r="PWE71" i="7"/>
  <c r="PWF71" i="7"/>
  <c r="PWG71" i="7"/>
  <c r="PWH71" i="7"/>
  <c r="PWI71" i="7"/>
  <c r="PWJ71" i="7"/>
  <c r="PWK71" i="7"/>
  <c r="PWL71" i="7"/>
  <c r="PWM71" i="7"/>
  <c r="PWN71" i="7"/>
  <c r="PWO71" i="7"/>
  <c r="PWP71" i="7"/>
  <c r="PWQ71" i="7"/>
  <c r="PWR71" i="7"/>
  <c r="PWS71" i="7"/>
  <c r="PWT71" i="7"/>
  <c r="PWU71" i="7"/>
  <c r="PWV71" i="7"/>
  <c r="PWW71" i="7"/>
  <c r="PWX71" i="7"/>
  <c r="PWY71" i="7"/>
  <c r="PWZ71" i="7"/>
  <c r="PXA71" i="7"/>
  <c r="PXB71" i="7"/>
  <c r="PXC71" i="7"/>
  <c r="PXD71" i="7"/>
  <c r="PXE71" i="7"/>
  <c r="PXF71" i="7"/>
  <c r="PXG71" i="7"/>
  <c r="PXH71" i="7"/>
  <c r="PXI71" i="7"/>
  <c r="PXJ71" i="7"/>
  <c r="PXK71" i="7"/>
  <c r="PXL71" i="7"/>
  <c r="PXM71" i="7"/>
  <c r="PXN71" i="7"/>
  <c r="PXO71" i="7"/>
  <c r="PXP71" i="7"/>
  <c r="PXQ71" i="7"/>
  <c r="PXR71" i="7"/>
  <c r="PXS71" i="7"/>
  <c r="PXT71" i="7"/>
  <c r="PXU71" i="7"/>
  <c r="PXV71" i="7"/>
  <c r="PXW71" i="7"/>
  <c r="PXX71" i="7"/>
  <c r="PXY71" i="7"/>
  <c r="PXZ71" i="7"/>
  <c r="PYA71" i="7"/>
  <c r="PYB71" i="7"/>
  <c r="PYC71" i="7"/>
  <c r="PYD71" i="7"/>
  <c r="PYE71" i="7"/>
  <c r="PYF71" i="7"/>
  <c r="PYG71" i="7"/>
  <c r="PYH71" i="7"/>
  <c r="PYI71" i="7"/>
  <c r="PYJ71" i="7"/>
  <c r="PYK71" i="7"/>
  <c r="PYL71" i="7"/>
  <c r="PYM71" i="7"/>
  <c r="PYN71" i="7"/>
  <c r="PYO71" i="7"/>
  <c r="PYP71" i="7"/>
  <c r="PYQ71" i="7"/>
  <c r="PYR71" i="7"/>
  <c r="PYS71" i="7"/>
  <c r="PYT71" i="7"/>
  <c r="PYU71" i="7"/>
  <c r="PYV71" i="7"/>
  <c r="PYW71" i="7"/>
  <c r="PYX71" i="7"/>
  <c r="PYY71" i="7"/>
  <c r="PYZ71" i="7"/>
  <c r="PZA71" i="7"/>
  <c r="PZB71" i="7"/>
  <c r="PZC71" i="7"/>
  <c r="PZD71" i="7"/>
  <c r="PZE71" i="7"/>
  <c r="PZF71" i="7"/>
  <c r="PZG71" i="7"/>
  <c r="PZH71" i="7"/>
  <c r="PZI71" i="7"/>
  <c r="PZJ71" i="7"/>
  <c r="PZK71" i="7"/>
  <c r="PZL71" i="7"/>
  <c r="PZM71" i="7"/>
  <c r="PZN71" i="7"/>
  <c r="PZO71" i="7"/>
  <c r="PZP71" i="7"/>
  <c r="PZQ71" i="7"/>
  <c r="PZR71" i="7"/>
  <c r="PZS71" i="7"/>
  <c r="PZT71" i="7"/>
  <c r="PZU71" i="7"/>
  <c r="PZV71" i="7"/>
  <c r="PZW71" i="7"/>
  <c r="PZX71" i="7"/>
  <c r="PZY71" i="7"/>
  <c r="PZZ71" i="7"/>
  <c r="QAA71" i="7"/>
  <c r="QAB71" i="7"/>
  <c r="QAC71" i="7"/>
  <c r="QAD71" i="7"/>
  <c r="QAE71" i="7"/>
  <c r="QAF71" i="7"/>
  <c r="QAG71" i="7"/>
  <c r="QAH71" i="7"/>
  <c r="QAI71" i="7"/>
  <c r="QAJ71" i="7"/>
  <c r="QAK71" i="7"/>
  <c r="QAL71" i="7"/>
  <c r="QAM71" i="7"/>
  <c r="QAN71" i="7"/>
  <c r="QAO71" i="7"/>
  <c r="QAP71" i="7"/>
  <c r="QAQ71" i="7"/>
  <c r="QAR71" i="7"/>
  <c r="QAS71" i="7"/>
  <c r="QAT71" i="7"/>
  <c r="QAU71" i="7"/>
  <c r="QAV71" i="7"/>
  <c r="QAW71" i="7"/>
  <c r="QAX71" i="7"/>
  <c r="QAY71" i="7"/>
  <c r="QAZ71" i="7"/>
  <c r="QBA71" i="7"/>
  <c r="QBB71" i="7"/>
  <c r="QBC71" i="7"/>
  <c r="QBD71" i="7"/>
  <c r="QBE71" i="7"/>
  <c r="QBF71" i="7"/>
  <c r="QBG71" i="7"/>
  <c r="QBH71" i="7"/>
  <c r="QBI71" i="7"/>
  <c r="QBJ71" i="7"/>
  <c r="QBK71" i="7"/>
  <c r="QBL71" i="7"/>
  <c r="QBM71" i="7"/>
  <c r="QBN71" i="7"/>
  <c r="QBO71" i="7"/>
  <c r="QBP71" i="7"/>
  <c r="QBQ71" i="7"/>
  <c r="QBR71" i="7"/>
  <c r="QBS71" i="7"/>
  <c r="QBT71" i="7"/>
  <c r="QBU71" i="7"/>
  <c r="QBV71" i="7"/>
  <c r="QBW71" i="7"/>
  <c r="QBX71" i="7"/>
  <c r="QBY71" i="7"/>
  <c r="QBZ71" i="7"/>
  <c r="QCA71" i="7"/>
  <c r="QCB71" i="7"/>
  <c r="QCC71" i="7"/>
  <c r="QCD71" i="7"/>
  <c r="QCE71" i="7"/>
  <c r="QCF71" i="7"/>
  <c r="QCG71" i="7"/>
  <c r="QCH71" i="7"/>
  <c r="QCI71" i="7"/>
  <c r="QCJ71" i="7"/>
  <c r="QCK71" i="7"/>
  <c r="QCL71" i="7"/>
  <c r="QCM71" i="7"/>
  <c r="QCN71" i="7"/>
  <c r="QCO71" i="7"/>
  <c r="QCP71" i="7"/>
  <c r="QCQ71" i="7"/>
  <c r="QCR71" i="7"/>
  <c r="QCS71" i="7"/>
  <c r="QCT71" i="7"/>
  <c r="QCU71" i="7"/>
  <c r="QCV71" i="7"/>
  <c r="QCW71" i="7"/>
  <c r="QCX71" i="7"/>
  <c r="QCY71" i="7"/>
  <c r="QCZ71" i="7"/>
  <c r="QDA71" i="7"/>
  <c r="QDB71" i="7"/>
  <c r="QDC71" i="7"/>
  <c r="QDD71" i="7"/>
  <c r="QDE71" i="7"/>
  <c r="QDF71" i="7"/>
  <c r="QDG71" i="7"/>
  <c r="QDH71" i="7"/>
  <c r="QDI71" i="7"/>
  <c r="QDJ71" i="7"/>
  <c r="QDK71" i="7"/>
  <c r="QDL71" i="7"/>
  <c r="QDM71" i="7"/>
  <c r="QDN71" i="7"/>
  <c r="QDO71" i="7"/>
  <c r="QDP71" i="7"/>
  <c r="QDQ71" i="7"/>
  <c r="QDR71" i="7"/>
  <c r="QDS71" i="7"/>
  <c r="QDT71" i="7"/>
  <c r="QDU71" i="7"/>
  <c r="QDV71" i="7"/>
  <c r="QDW71" i="7"/>
  <c r="QDX71" i="7"/>
  <c r="QDY71" i="7"/>
  <c r="QDZ71" i="7"/>
  <c r="QEA71" i="7"/>
  <c r="QEB71" i="7"/>
  <c r="QEC71" i="7"/>
  <c r="QED71" i="7"/>
  <c r="QEE71" i="7"/>
  <c r="QEF71" i="7"/>
  <c r="QEG71" i="7"/>
  <c r="QEH71" i="7"/>
  <c r="QEI71" i="7"/>
  <c r="QEJ71" i="7"/>
  <c r="QEK71" i="7"/>
  <c r="QEL71" i="7"/>
  <c r="QEM71" i="7"/>
  <c r="QEN71" i="7"/>
  <c r="QEO71" i="7"/>
  <c r="QEP71" i="7"/>
  <c r="QEQ71" i="7"/>
  <c r="QER71" i="7"/>
  <c r="QES71" i="7"/>
  <c r="QET71" i="7"/>
  <c r="QEU71" i="7"/>
  <c r="QEV71" i="7"/>
  <c r="QEW71" i="7"/>
  <c r="QEX71" i="7"/>
  <c r="QEY71" i="7"/>
  <c r="QEZ71" i="7"/>
  <c r="QFA71" i="7"/>
  <c r="QFB71" i="7"/>
  <c r="QFC71" i="7"/>
  <c r="QFD71" i="7"/>
  <c r="QFE71" i="7"/>
  <c r="QFF71" i="7"/>
  <c r="QFG71" i="7"/>
  <c r="QFH71" i="7"/>
  <c r="QFI71" i="7"/>
  <c r="QFJ71" i="7"/>
  <c r="QFK71" i="7"/>
  <c r="QFL71" i="7"/>
  <c r="QFM71" i="7"/>
  <c r="QFN71" i="7"/>
  <c r="QFO71" i="7"/>
  <c r="QFP71" i="7"/>
  <c r="QFQ71" i="7"/>
  <c r="QFR71" i="7"/>
  <c r="QFS71" i="7"/>
  <c r="QFT71" i="7"/>
  <c r="QFU71" i="7"/>
  <c r="QFV71" i="7"/>
  <c r="QFW71" i="7"/>
  <c r="QFX71" i="7"/>
  <c r="QFY71" i="7"/>
  <c r="QFZ71" i="7"/>
  <c r="QGA71" i="7"/>
  <c r="QGB71" i="7"/>
  <c r="QGC71" i="7"/>
  <c r="QGD71" i="7"/>
  <c r="QGE71" i="7"/>
  <c r="QGF71" i="7"/>
  <c r="QGG71" i="7"/>
  <c r="QGH71" i="7"/>
  <c r="QGI71" i="7"/>
  <c r="QGJ71" i="7"/>
  <c r="QGK71" i="7"/>
  <c r="QGL71" i="7"/>
  <c r="QGM71" i="7"/>
  <c r="QGN71" i="7"/>
  <c r="QGO71" i="7"/>
  <c r="QGP71" i="7"/>
  <c r="QGQ71" i="7"/>
  <c r="QGR71" i="7"/>
  <c r="QGS71" i="7"/>
  <c r="QGT71" i="7"/>
  <c r="QGU71" i="7"/>
  <c r="QGV71" i="7"/>
  <c r="QGW71" i="7"/>
  <c r="QGX71" i="7"/>
  <c r="QGY71" i="7"/>
  <c r="QGZ71" i="7"/>
  <c r="QHA71" i="7"/>
  <c r="QHB71" i="7"/>
  <c r="QHC71" i="7"/>
  <c r="QHD71" i="7"/>
  <c r="QHE71" i="7"/>
  <c r="QHF71" i="7"/>
  <c r="QHG71" i="7"/>
  <c r="QHH71" i="7"/>
  <c r="QHI71" i="7"/>
  <c r="QHJ71" i="7"/>
  <c r="QHK71" i="7"/>
  <c r="QHL71" i="7"/>
  <c r="QHM71" i="7"/>
  <c r="QHN71" i="7"/>
  <c r="QHO71" i="7"/>
  <c r="QHP71" i="7"/>
  <c r="QHQ71" i="7"/>
  <c r="QHR71" i="7"/>
  <c r="QHS71" i="7"/>
  <c r="QHT71" i="7"/>
  <c r="QHU71" i="7"/>
  <c r="QHV71" i="7"/>
  <c r="QHW71" i="7"/>
  <c r="QHX71" i="7"/>
  <c r="QHY71" i="7"/>
  <c r="QHZ71" i="7"/>
  <c r="QIA71" i="7"/>
  <c r="QIB71" i="7"/>
  <c r="QIC71" i="7"/>
  <c r="QID71" i="7"/>
  <c r="QIE71" i="7"/>
  <c r="QIF71" i="7"/>
  <c r="QIG71" i="7"/>
  <c r="QIH71" i="7"/>
  <c r="QII71" i="7"/>
  <c r="QIJ71" i="7"/>
  <c r="QIK71" i="7"/>
  <c r="QIL71" i="7"/>
  <c r="QIM71" i="7"/>
  <c r="QIN71" i="7"/>
  <c r="QIO71" i="7"/>
  <c r="QIP71" i="7"/>
  <c r="QIQ71" i="7"/>
  <c r="QIR71" i="7"/>
  <c r="QIS71" i="7"/>
  <c r="QIT71" i="7"/>
  <c r="QIU71" i="7"/>
  <c r="QIV71" i="7"/>
  <c r="QIW71" i="7"/>
  <c r="QIX71" i="7"/>
  <c r="QIY71" i="7"/>
  <c r="QIZ71" i="7"/>
  <c r="QJA71" i="7"/>
  <c r="QJB71" i="7"/>
  <c r="QJC71" i="7"/>
  <c r="QJD71" i="7"/>
  <c r="QJE71" i="7"/>
  <c r="QJF71" i="7"/>
  <c r="QJG71" i="7"/>
  <c r="QJH71" i="7"/>
  <c r="QJI71" i="7"/>
  <c r="QJJ71" i="7"/>
  <c r="QJK71" i="7"/>
  <c r="QJL71" i="7"/>
  <c r="QJM71" i="7"/>
  <c r="QJN71" i="7"/>
  <c r="QJO71" i="7"/>
  <c r="QJP71" i="7"/>
  <c r="QJQ71" i="7"/>
  <c r="QJR71" i="7"/>
  <c r="QJS71" i="7"/>
  <c r="QJT71" i="7"/>
  <c r="QJU71" i="7"/>
  <c r="QJV71" i="7"/>
  <c r="QJW71" i="7"/>
  <c r="QJX71" i="7"/>
  <c r="QJY71" i="7"/>
  <c r="QJZ71" i="7"/>
  <c r="QKA71" i="7"/>
  <c r="QKB71" i="7"/>
  <c r="QKC71" i="7"/>
  <c r="QKD71" i="7"/>
  <c r="QKE71" i="7"/>
  <c r="QKF71" i="7"/>
  <c r="QKG71" i="7"/>
  <c r="QKH71" i="7"/>
  <c r="QKI71" i="7"/>
  <c r="QKJ71" i="7"/>
  <c r="QKK71" i="7"/>
  <c r="QKL71" i="7"/>
  <c r="QKM71" i="7"/>
  <c r="QKN71" i="7"/>
  <c r="QKO71" i="7"/>
  <c r="QKP71" i="7"/>
  <c r="QKQ71" i="7"/>
  <c r="QKR71" i="7"/>
  <c r="QKS71" i="7"/>
  <c r="QKT71" i="7"/>
  <c r="QKU71" i="7"/>
  <c r="QKV71" i="7"/>
  <c r="QKW71" i="7"/>
  <c r="QKX71" i="7"/>
  <c r="QKY71" i="7"/>
  <c r="QKZ71" i="7"/>
  <c r="QLA71" i="7"/>
  <c r="QLB71" i="7"/>
  <c r="QLC71" i="7"/>
  <c r="QLD71" i="7"/>
  <c r="QLE71" i="7"/>
  <c r="QLF71" i="7"/>
  <c r="QLG71" i="7"/>
  <c r="QLH71" i="7"/>
  <c r="QLI71" i="7"/>
  <c r="QLJ71" i="7"/>
  <c r="QLK71" i="7"/>
  <c r="QLL71" i="7"/>
  <c r="QLM71" i="7"/>
  <c r="QLN71" i="7"/>
  <c r="QLO71" i="7"/>
  <c r="QLP71" i="7"/>
  <c r="QLQ71" i="7"/>
  <c r="QLR71" i="7"/>
  <c r="QLS71" i="7"/>
  <c r="QLT71" i="7"/>
  <c r="QLU71" i="7"/>
  <c r="QLV71" i="7"/>
  <c r="QLW71" i="7"/>
  <c r="QLX71" i="7"/>
  <c r="QLY71" i="7"/>
  <c r="QLZ71" i="7"/>
  <c r="QMA71" i="7"/>
  <c r="QMB71" i="7"/>
  <c r="QMC71" i="7"/>
  <c r="QMD71" i="7"/>
  <c r="QME71" i="7"/>
  <c r="QMF71" i="7"/>
  <c r="QMG71" i="7"/>
  <c r="QMH71" i="7"/>
  <c r="QMI71" i="7"/>
  <c r="QMJ71" i="7"/>
  <c r="QMK71" i="7"/>
  <c r="QML71" i="7"/>
  <c r="QMM71" i="7"/>
  <c r="QMN71" i="7"/>
  <c r="QMO71" i="7"/>
  <c r="QMP71" i="7"/>
  <c r="QMQ71" i="7"/>
  <c r="QMR71" i="7"/>
  <c r="QMS71" i="7"/>
  <c r="QMT71" i="7"/>
  <c r="QMU71" i="7"/>
  <c r="QMV71" i="7"/>
  <c r="QMW71" i="7"/>
  <c r="QMX71" i="7"/>
  <c r="QMY71" i="7"/>
  <c r="QMZ71" i="7"/>
  <c r="QNA71" i="7"/>
  <c r="QNB71" i="7"/>
  <c r="QNC71" i="7"/>
  <c r="QND71" i="7"/>
  <c r="QNE71" i="7"/>
  <c r="QNF71" i="7"/>
  <c r="QNG71" i="7"/>
  <c r="QNH71" i="7"/>
  <c r="QNI71" i="7"/>
  <c r="QNJ71" i="7"/>
  <c r="QNK71" i="7"/>
  <c r="QNL71" i="7"/>
  <c r="QNM71" i="7"/>
  <c r="QNN71" i="7"/>
  <c r="QNO71" i="7"/>
  <c r="QNP71" i="7"/>
  <c r="QNQ71" i="7"/>
  <c r="QNR71" i="7"/>
  <c r="QNS71" i="7"/>
  <c r="QNT71" i="7"/>
  <c r="QNU71" i="7"/>
  <c r="QNV71" i="7"/>
  <c r="QNW71" i="7"/>
  <c r="QNX71" i="7"/>
  <c r="QNY71" i="7"/>
  <c r="QNZ71" i="7"/>
  <c r="QOA71" i="7"/>
  <c r="QOB71" i="7"/>
  <c r="QOC71" i="7"/>
  <c r="QOD71" i="7"/>
  <c r="QOE71" i="7"/>
  <c r="QOF71" i="7"/>
  <c r="QOG71" i="7"/>
  <c r="QOH71" i="7"/>
  <c r="QOI71" i="7"/>
  <c r="QOJ71" i="7"/>
  <c r="QOK71" i="7"/>
  <c r="QOL71" i="7"/>
  <c r="QOM71" i="7"/>
  <c r="QON71" i="7"/>
  <c r="QOO71" i="7"/>
  <c r="QOP71" i="7"/>
  <c r="QOQ71" i="7"/>
  <c r="QOR71" i="7"/>
  <c r="QOS71" i="7"/>
  <c r="QOT71" i="7"/>
  <c r="QOU71" i="7"/>
  <c r="QOV71" i="7"/>
  <c r="QOW71" i="7"/>
  <c r="QOX71" i="7"/>
  <c r="QOY71" i="7"/>
  <c r="QOZ71" i="7"/>
  <c r="QPA71" i="7"/>
  <c r="QPB71" i="7"/>
  <c r="QPC71" i="7"/>
  <c r="QPD71" i="7"/>
  <c r="QPE71" i="7"/>
  <c r="QPF71" i="7"/>
  <c r="QPG71" i="7"/>
  <c r="QPH71" i="7"/>
  <c r="QPI71" i="7"/>
  <c r="QPJ71" i="7"/>
  <c r="QPK71" i="7"/>
  <c r="QPL71" i="7"/>
  <c r="QPM71" i="7"/>
  <c r="QPN71" i="7"/>
  <c r="QPO71" i="7"/>
  <c r="QPP71" i="7"/>
  <c r="QPQ71" i="7"/>
  <c r="QPR71" i="7"/>
  <c r="QPS71" i="7"/>
  <c r="QPT71" i="7"/>
  <c r="QPU71" i="7"/>
  <c r="QPV71" i="7"/>
  <c r="QPW71" i="7"/>
  <c r="QPX71" i="7"/>
  <c r="QPY71" i="7"/>
  <c r="QPZ71" i="7"/>
  <c r="QQA71" i="7"/>
  <c r="QQB71" i="7"/>
  <c r="QQC71" i="7"/>
  <c r="QQD71" i="7"/>
  <c r="QQE71" i="7"/>
  <c r="QQF71" i="7"/>
  <c r="QQG71" i="7"/>
  <c r="QQH71" i="7"/>
  <c r="QQI71" i="7"/>
  <c r="QQJ71" i="7"/>
  <c r="QQK71" i="7"/>
  <c r="QQL71" i="7"/>
  <c r="QQM71" i="7"/>
  <c r="QQN71" i="7"/>
  <c r="QQO71" i="7"/>
  <c r="QQP71" i="7"/>
  <c r="QQQ71" i="7"/>
  <c r="QQR71" i="7"/>
  <c r="QQS71" i="7"/>
  <c r="QQT71" i="7"/>
  <c r="QQU71" i="7"/>
  <c r="QQV71" i="7"/>
  <c r="QQW71" i="7"/>
  <c r="QQX71" i="7"/>
  <c r="QQY71" i="7"/>
  <c r="QQZ71" i="7"/>
  <c r="QRA71" i="7"/>
  <c r="QRB71" i="7"/>
  <c r="QRC71" i="7"/>
  <c r="QRD71" i="7"/>
  <c r="QRE71" i="7"/>
  <c r="QRF71" i="7"/>
  <c r="QRG71" i="7"/>
  <c r="QRH71" i="7"/>
  <c r="QRI71" i="7"/>
  <c r="QRJ71" i="7"/>
  <c r="QRK71" i="7"/>
  <c r="QRL71" i="7"/>
  <c r="QRM71" i="7"/>
  <c r="QRN71" i="7"/>
  <c r="QRO71" i="7"/>
  <c r="QRP71" i="7"/>
  <c r="QRQ71" i="7"/>
  <c r="QRR71" i="7"/>
  <c r="QRS71" i="7"/>
  <c r="QRT71" i="7"/>
  <c r="QRU71" i="7"/>
  <c r="QRV71" i="7"/>
  <c r="QRW71" i="7"/>
  <c r="QRX71" i="7"/>
  <c r="QRY71" i="7"/>
  <c r="QRZ71" i="7"/>
  <c r="QSA71" i="7"/>
  <c r="QSB71" i="7"/>
  <c r="QSC71" i="7"/>
  <c r="QSD71" i="7"/>
  <c r="QSE71" i="7"/>
  <c r="QSF71" i="7"/>
  <c r="QSG71" i="7"/>
  <c r="QSH71" i="7"/>
  <c r="QSI71" i="7"/>
  <c r="QSJ71" i="7"/>
  <c r="QSK71" i="7"/>
  <c r="QSL71" i="7"/>
  <c r="QSM71" i="7"/>
  <c r="QSN71" i="7"/>
  <c r="QSO71" i="7"/>
  <c r="QSP71" i="7"/>
  <c r="QSQ71" i="7"/>
  <c r="QSR71" i="7"/>
  <c r="QSS71" i="7"/>
  <c r="QST71" i="7"/>
  <c r="QSU71" i="7"/>
  <c r="QSV71" i="7"/>
  <c r="QSW71" i="7"/>
  <c r="QSX71" i="7"/>
  <c r="QSY71" i="7"/>
  <c r="QSZ71" i="7"/>
  <c r="QTA71" i="7"/>
  <c r="QTB71" i="7"/>
  <c r="QTC71" i="7"/>
  <c r="QTD71" i="7"/>
  <c r="QTE71" i="7"/>
  <c r="QTF71" i="7"/>
  <c r="QTG71" i="7"/>
  <c r="QTH71" i="7"/>
  <c r="QTI71" i="7"/>
  <c r="QTJ71" i="7"/>
  <c r="QTK71" i="7"/>
  <c r="QTL71" i="7"/>
  <c r="QTM71" i="7"/>
  <c r="QTN71" i="7"/>
  <c r="QTO71" i="7"/>
  <c r="QTP71" i="7"/>
  <c r="QTQ71" i="7"/>
  <c r="QTR71" i="7"/>
  <c r="QTS71" i="7"/>
  <c r="QTT71" i="7"/>
  <c r="QTU71" i="7"/>
  <c r="QTV71" i="7"/>
  <c r="QTW71" i="7"/>
  <c r="QTX71" i="7"/>
  <c r="QTY71" i="7"/>
  <c r="QTZ71" i="7"/>
  <c r="QUA71" i="7"/>
  <c r="QUB71" i="7"/>
  <c r="QUC71" i="7"/>
  <c r="QUD71" i="7"/>
  <c r="QUE71" i="7"/>
  <c r="QUF71" i="7"/>
  <c r="QUG71" i="7"/>
  <c r="QUH71" i="7"/>
  <c r="QUI71" i="7"/>
  <c r="QUJ71" i="7"/>
  <c r="QUK71" i="7"/>
  <c r="QUL71" i="7"/>
  <c r="QUM71" i="7"/>
  <c r="QUN71" i="7"/>
  <c r="QUO71" i="7"/>
  <c r="QUP71" i="7"/>
  <c r="QUQ71" i="7"/>
  <c r="QUR71" i="7"/>
  <c r="QUS71" i="7"/>
  <c r="QUT71" i="7"/>
  <c r="QUU71" i="7"/>
  <c r="QUV71" i="7"/>
  <c r="QUW71" i="7"/>
  <c r="QUX71" i="7"/>
  <c r="QUY71" i="7"/>
  <c r="QUZ71" i="7"/>
  <c r="QVA71" i="7"/>
  <c r="QVB71" i="7"/>
  <c r="QVC71" i="7"/>
  <c r="QVD71" i="7"/>
  <c r="QVE71" i="7"/>
  <c r="QVF71" i="7"/>
  <c r="QVG71" i="7"/>
  <c r="QVH71" i="7"/>
  <c r="QVI71" i="7"/>
  <c r="QVJ71" i="7"/>
  <c r="QVK71" i="7"/>
  <c r="QVL71" i="7"/>
  <c r="QVM71" i="7"/>
  <c r="QVN71" i="7"/>
  <c r="QVO71" i="7"/>
  <c r="QVP71" i="7"/>
  <c r="QVQ71" i="7"/>
  <c r="QVR71" i="7"/>
  <c r="QVS71" i="7"/>
  <c r="QVT71" i="7"/>
  <c r="QVU71" i="7"/>
  <c r="QVV71" i="7"/>
  <c r="QVW71" i="7"/>
  <c r="QVX71" i="7"/>
  <c r="QVY71" i="7"/>
  <c r="QVZ71" i="7"/>
  <c r="QWA71" i="7"/>
  <c r="QWB71" i="7"/>
  <c r="QWC71" i="7"/>
  <c r="QWD71" i="7"/>
  <c r="QWE71" i="7"/>
  <c r="QWF71" i="7"/>
  <c r="QWG71" i="7"/>
  <c r="QWH71" i="7"/>
  <c r="QWI71" i="7"/>
  <c r="QWJ71" i="7"/>
  <c r="QWK71" i="7"/>
  <c r="QWL71" i="7"/>
  <c r="QWM71" i="7"/>
  <c r="QWN71" i="7"/>
  <c r="QWO71" i="7"/>
  <c r="QWP71" i="7"/>
  <c r="QWQ71" i="7"/>
  <c r="QWR71" i="7"/>
  <c r="QWS71" i="7"/>
  <c r="QWT71" i="7"/>
  <c r="QWU71" i="7"/>
  <c r="QWV71" i="7"/>
  <c r="QWW71" i="7"/>
  <c r="QWX71" i="7"/>
  <c r="QWY71" i="7"/>
  <c r="QWZ71" i="7"/>
  <c r="QXA71" i="7"/>
  <c r="QXB71" i="7"/>
  <c r="QXC71" i="7"/>
  <c r="QXD71" i="7"/>
  <c r="QXE71" i="7"/>
  <c r="QXF71" i="7"/>
  <c r="QXG71" i="7"/>
  <c r="QXH71" i="7"/>
  <c r="QXI71" i="7"/>
  <c r="QXJ71" i="7"/>
  <c r="QXK71" i="7"/>
  <c r="QXL71" i="7"/>
  <c r="QXM71" i="7"/>
  <c r="QXN71" i="7"/>
  <c r="QXO71" i="7"/>
  <c r="QXP71" i="7"/>
  <c r="QXQ71" i="7"/>
  <c r="QXR71" i="7"/>
  <c r="QXS71" i="7"/>
  <c r="QXT71" i="7"/>
  <c r="QXU71" i="7"/>
  <c r="QXV71" i="7"/>
  <c r="QXW71" i="7"/>
  <c r="QXX71" i="7"/>
  <c r="QXY71" i="7"/>
  <c r="QXZ71" i="7"/>
  <c r="QYA71" i="7"/>
  <c r="QYB71" i="7"/>
  <c r="QYC71" i="7"/>
  <c r="QYD71" i="7"/>
  <c r="QYE71" i="7"/>
  <c r="QYF71" i="7"/>
  <c r="QYG71" i="7"/>
  <c r="QYH71" i="7"/>
  <c r="QYI71" i="7"/>
  <c r="QYJ71" i="7"/>
  <c r="QYK71" i="7"/>
  <c r="QYL71" i="7"/>
  <c r="QYM71" i="7"/>
  <c r="QYN71" i="7"/>
  <c r="QYO71" i="7"/>
  <c r="QYP71" i="7"/>
  <c r="QYQ71" i="7"/>
  <c r="QYR71" i="7"/>
  <c r="QYS71" i="7"/>
  <c r="QYT71" i="7"/>
  <c r="QYU71" i="7"/>
  <c r="QYV71" i="7"/>
  <c r="QYW71" i="7"/>
  <c r="QYX71" i="7"/>
  <c r="QYY71" i="7"/>
  <c r="QYZ71" i="7"/>
  <c r="QZA71" i="7"/>
  <c r="QZB71" i="7"/>
  <c r="QZC71" i="7"/>
  <c r="QZD71" i="7"/>
  <c r="QZE71" i="7"/>
  <c r="QZF71" i="7"/>
  <c r="QZG71" i="7"/>
  <c r="QZH71" i="7"/>
  <c r="QZI71" i="7"/>
  <c r="QZJ71" i="7"/>
  <c r="QZK71" i="7"/>
  <c r="QZL71" i="7"/>
  <c r="QZM71" i="7"/>
  <c r="QZN71" i="7"/>
  <c r="QZO71" i="7"/>
  <c r="QZP71" i="7"/>
  <c r="QZQ71" i="7"/>
  <c r="QZR71" i="7"/>
  <c r="QZS71" i="7"/>
  <c r="QZT71" i="7"/>
  <c r="QZU71" i="7"/>
  <c r="QZV71" i="7"/>
  <c r="QZW71" i="7"/>
  <c r="QZX71" i="7"/>
  <c r="QZY71" i="7"/>
  <c r="QZZ71" i="7"/>
  <c r="RAA71" i="7"/>
  <c r="RAB71" i="7"/>
  <c r="RAC71" i="7"/>
  <c r="RAD71" i="7"/>
  <c r="RAE71" i="7"/>
  <c r="RAF71" i="7"/>
  <c r="RAG71" i="7"/>
  <c r="RAH71" i="7"/>
  <c r="RAI71" i="7"/>
  <c r="RAJ71" i="7"/>
  <c r="RAK71" i="7"/>
  <c r="RAL71" i="7"/>
  <c r="RAM71" i="7"/>
  <c r="RAN71" i="7"/>
  <c r="RAO71" i="7"/>
  <c r="RAP71" i="7"/>
  <c r="RAQ71" i="7"/>
  <c r="RAR71" i="7"/>
  <c r="RAS71" i="7"/>
  <c r="RAT71" i="7"/>
  <c r="RAU71" i="7"/>
  <c r="RAV71" i="7"/>
  <c r="RAW71" i="7"/>
  <c r="RAX71" i="7"/>
  <c r="RAY71" i="7"/>
  <c r="RAZ71" i="7"/>
  <c r="RBA71" i="7"/>
  <c r="RBB71" i="7"/>
  <c r="RBC71" i="7"/>
  <c r="RBD71" i="7"/>
  <c r="RBE71" i="7"/>
  <c r="RBF71" i="7"/>
  <c r="RBG71" i="7"/>
  <c r="RBH71" i="7"/>
  <c r="RBI71" i="7"/>
  <c r="RBJ71" i="7"/>
  <c r="RBK71" i="7"/>
  <c r="RBL71" i="7"/>
  <c r="RBM71" i="7"/>
  <c r="RBN71" i="7"/>
  <c r="RBO71" i="7"/>
  <c r="RBP71" i="7"/>
  <c r="RBQ71" i="7"/>
  <c r="RBR71" i="7"/>
  <c r="RBS71" i="7"/>
  <c r="RBT71" i="7"/>
  <c r="RBU71" i="7"/>
  <c r="RBV71" i="7"/>
  <c r="RBW71" i="7"/>
  <c r="RBX71" i="7"/>
  <c r="RBY71" i="7"/>
  <c r="RBZ71" i="7"/>
  <c r="RCA71" i="7"/>
  <c r="RCB71" i="7"/>
  <c r="RCC71" i="7"/>
  <c r="RCD71" i="7"/>
  <c r="RCE71" i="7"/>
  <c r="RCF71" i="7"/>
  <c r="RCG71" i="7"/>
  <c r="RCH71" i="7"/>
  <c r="RCI71" i="7"/>
  <c r="RCJ71" i="7"/>
  <c r="RCK71" i="7"/>
  <c r="RCL71" i="7"/>
  <c r="RCM71" i="7"/>
  <c r="RCN71" i="7"/>
  <c r="RCO71" i="7"/>
  <c r="RCP71" i="7"/>
  <c r="RCQ71" i="7"/>
  <c r="RCR71" i="7"/>
  <c r="RCS71" i="7"/>
  <c r="RCT71" i="7"/>
  <c r="RCU71" i="7"/>
  <c r="RCV71" i="7"/>
  <c r="RCW71" i="7"/>
  <c r="RCX71" i="7"/>
  <c r="RCY71" i="7"/>
  <c r="RCZ71" i="7"/>
  <c r="RDA71" i="7"/>
  <c r="RDB71" i="7"/>
  <c r="RDC71" i="7"/>
  <c r="RDD71" i="7"/>
  <c r="RDE71" i="7"/>
  <c r="RDF71" i="7"/>
  <c r="RDG71" i="7"/>
  <c r="RDH71" i="7"/>
  <c r="RDI71" i="7"/>
  <c r="RDJ71" i="7"/>
  <c r="RDK71" i="7"/>
  <c r="RDL71" i="7"/>
  <c r="RDM71" i="7"/>
  <c r="RDN71" i="7"/>
  <c r="RDO71" i="7"/>
  <c r="RDP71" i="7"/>
  <c r="RDQ71" i="7"/>
  <c r="RDR71" i="7"/>
  <c r="RDS71" i="7"/>
  <c r="RDT71" i="7"/>
  <c r="RDU71" i="7"/>
  <c r="RDV71" i="7"/>
  <c r="RDW71" i="7"/>
  <c r="RDX71" i="7"/>
  <c r="RDY71" i="7"/>
  <c r="RDZ71" i="7"/>
  <c r="REA71" i="7"/>
  <c r="REB71" i="7"/>
  <c r="REC71" i="7"/>
  <c r="RED71" i="7"/>
  <c r="REE71" i="7"/>
  <c r="REF71" i="7"/>
  <c r="REG71" i="7"/>
  <c r="REH71" i="7"/>
  <c r="REI71" i="7"/>
  <c r="REJ71" i="7"/>
  <c r="REK71" i="7"/>
  <c r="REL71" i="7"/>
  <c r="REM71" i="7"/>
  <c r="REN71" i="7"/>
  <c r="REO71" i="7"/>
  <c r="REP71" i="7"/>
  <c r="REQ71" i="7"/>
  <c r="RER71" i="7"/>
  <c r="RES71" i="7"/>
  <c r="RET71" i="7"/>
  <c r="REU71" i="7"/>
  <c r="REV71" i="7"/>
  <c r="REW71" i="7"/>
  <c r="REX71" i="7"/>
  <c r="REY71" i="7"/>
  <c r="REZ71" i="7"/>
  <c r="RFA71" i="7"/>
  <c r="RFB71" i="7"/>
  <c r="RFC71" i="7"/>
  <c r="RFD71" i="7"/>
  <c r="RFE71" i="7"/>
  <c r="RFF71" i="7"/>
  <c r="RFG71" i="7"/>
  <c r="RFH71" i="7"/>
  <c r="RFI71" i="7"/>
  <c r="RFJ71" i="7"/>
  <c r="RFK71" i="7"/>
  <c r="RFL71" i="7"/>
  <c r="RFM71" i="7"/>
  <c r="RFN71" i="7"/>
  <c r="RFO71" i="7"/>
  <c r="RFP71" i="7"/>
  <c r="RFQ71" i="7"/>
  <c r="RFR71" i="7"/>
  <c r="RFS71" i="7"/>
  <c r="RFT71" i="7"/>
  <c r="RFU71" i="7"/>
  <c r="RFV71" i="7"/>
  <c r="RFW71" i="7"/>
  <c r="RFX71" i="7"/>
  <c r="RFY71" i="7"/>
  <c r="RFZ71" i="7"/>
  <c r="RGA71" i="7"/>
  <c r="RGB71" i="7"/>
  <c r="RGC71" i="7"/>
  <c r="RGD71" i="7"/>
  <c r="RGE71" i="7"/>
  <c r="RGF71" i="7"/>
  <c r="RGG71" i="7"/>
  <c r="RGH71" i="7"/>
  <c r="RGI71" i="7"/>
  <c r="RGJ71" i="7"/>
  <c r="RGK71" i="7"/>
  <c r="RGL71" i="7"/>
  <c r="RGM71" i="7"/>
  <c r="RGN71" i="7"/>
  <c r="RGO71" i="7"/>
  <c r="RGP71" i="7"/>
  <c r="RGQ71" i="7"/>
  <c r="RGR71" i="7"/>
  <c r="RGS71" i="7"/>
  <c r="RGT71" i="7"/>
  <c r="RGU71" i="7"/>
  <c r="RGV71" i="7"/>
  <c r="RGW71" i="7"/>
  <c r="RGX71" i="7"/>
  <c r="RGY71" i="7"/>
  <c r="RGZ71" i="7"/>
  <c r="RHA71" i="7"/>
  <c r="RHB71" i="7"/>
  <c r="RHC71" i="7"/>
  <c r="RHD71" i="7"/>
  <c r="RHE71" i="7"/>
  <c r="RHF71" i="7"/>
  <c r="RHG71" i="7"/>
  <c r="RHH71" i="7"/>
  <c r="RHI71" i="7"/>
  <c r="RHJ71" i="7"/>
  <c r="RHK71" i="7"/>
  <c r="RHL71" i="7"/>
  <c r="RHM71" i="7"/>
  <c r="RHN71" i="7"/>
  <c r="RHO71" i="7"/>
  <c r="RHP71" i="7"/>
  <c r="RHQ71" i="7"/>
  <c r="RHR71" i="7"/>
  <c r="RHS71" i="7"/>
  <c r="RHT71" i="7"/>
  <c r="RHU71" i="7"/>
  <c r="RHV71" i="7"/>
  <c r="RHW71" i="7"/>
  <c r="RHX71" i="7"/>
  <c r="RHY71" i="7"/>
  <c r="RHZ71" i="7"/>
  <c r="RIA71" i="7"/>
  <c r="RIB71" i="7"/>
  <c r="RIC71" i="7"/>
  <c r="RID71" i="7"/>
  <c r="RIE71" i="7"/>
  <c r="RIF71" i="7"/>
  <c r="RIG71" i="7"/>
  <c r="RIH71" i="7"/>
  <c r="RII71" i="7"/>
  <c r="RIJ71" i="7"/>
  <c r="RIK71" i="7"/>
  <c r="RIL71" i="7"/>
  <c r="RIM71" i="7"/>
  <c r="RIN71" i="7"/>
  <c r="RIO71" i="7"/>
  <c r="RIP71" i="7"/>
  <c r="RIQ71" i="7"/>
  <c r="RIR71" i="7"/>
  <c r="RIS71" i="7"/>
  <c r="RIT71" i="7"/>
  <c r="RIU71" i="7"/>
  <c r="RIV71" i="7"/>
  <c r="RIW71" i="7"/>
  <c r="RIX71" i="7"/>
  <c r="RIY71" i="7"/>
  <c r="RIZ71" i="7"/>
  <c r="RJA71" i="7"/>
  <c r="RJB71" i="7"/>
  <c r="RJC71" i="7"/>
  <c r="RJD71" i="7"/>
  <c r="RJE71" i="7"/>
  <c r="RJF71" i="7"/>
  <c r="RJG71" i="7"/>
  <c r="RJH71" i="7"/>
  <c r="RJI71" i="7"/>
  <c r="RJJ71" i="7"/>
  <c r="RJK71" i="7"/>
  <c r="RJL71" i="7"/>
  <c r="RJM71" i="7"/>
  <c r="RJN71" i="7"/>
  <c r="RJO71" i="7"/>
  <c r="RJP71" i="7"/>
  <c r="RJQ71" i="7"/>
  <c r="RJR71" i="7"/>
  <c r="RJS71" i="7"/>
  <c r="RJT71" i="7"/>
  <c r="RJU71" i="7"/>
  <c r="RJV71" i="7"/>
  <c r="RJW71" i="7"/>
  <c r="RJX71" i="7"/>
  <c r="RJY71" i="7"/>
  <c r="RJZ71" i="7"/>
  <c r="RKA71" i="7"/>
  <c r="RKB71" i="7"/>
  <c r="RKC71" i="7"/>
  <c r="RKD71" i="7"/>
  <c r="RKE71" i="7"/>
  <c r="RKF71" i="7"/>
  <c r="RKG71" i="7"/>
  <c r="RKH71" i="7"/>
  <c r="RKI71" i="7"/>
  <c r="RKJ71" i="7"/>
  <c r="RKK71" i="7"/>
  <c r="RKL71" i="7"/>
  <c r="RKM71" i="7"/>
  <c r="RKN71" i="7"/>
  <c r="RKO71" i="7"/>
  <c r="RKP71" i="7"/>
  <c r="RKQ71" i="7"/>
  <c r="RKR71" i="7"/>
  <c r="RKS71" i="7"/>
  <c r="RKT71" i="7"/>
  <c r="RKU71" i="7"/>
  <c r="RKV71" i="7"/>
  <c r="RKW71" i="7"/>
  <c r="RKX71" i="7"/>
  <c r="RKY71" i="7"/>
  <c r="RKZ71" i="7"/>
  <c r="RLA71" i="7"/>
  <c r="RLB71" i="7"/>
  <c r="RLC71" i="7"/>
  <c r="RLD71" i="7"/>
  <c r="RLE71" i="7"/>
  <c r="RLF71" i="7"/>
  <c r="RLG71" i="7"/>
  <c r="RLH71" i="7"/>
  <c r="RLI71" i="7"/>
  <c r="RLJ71" i="7"/>
  <c r="RLK71" i="7"/>
  <c r="RLL71" i="7"/>
  <c r="RLM71" i="7"/>
  <c r="RLN71" i="7"/>
  <c r="RLO71" i="7"/>
  <c r="RLP71" i="7"/>
  <c r="RLQ71" i="7"/>
  <c r="RLR71" i="7"/>
  <c r="RLS71" i="7"/>
  <c r="RLT71" i="7"/>
  <c r="RLU71" i="7"/>
  <c r="RLV71" i="7"/>
  <c r="RLW71" i="7"/>
  <c r="RLX71" i="7"/>
  <c r="RLY71" i="7"/>
  <c r="RLZ71" i="7"/>
  <c r="RMA71" i="7"/>
  <c r="RMB71" i="7"/>
  <c r="RMC71" i="7"/>
  <c r="RMD71" i="7"/>
  <c r="RME71" i="7"/>
  <c r="RMF71" i="7"/>
  <c r="RMG71" i="7"/>
  <c r="RMH71" i="7"/>
  <c r="RMI71" i="7"/>
  <c r="RMJ71" i="7"/>
  <c r="RMK71" i="7"/>
  <c r="RML71" i="7"/>
  <c r="RMM71" i="7"/>
  <c r="RMN71" i="7"/>
  <c r="RMO71" i="7"/>
  <c r="RMP71" i="7"/>
  <c r="RMQ71" i="7"/>
  <c r="RMR71" i="7"/>
  <c r="RMS71" i="7"/>
  <c r="RMT71" i="7"/>
  <c r="RMU71" i="7"/>
  <c r="RMV71" i="7"/>
  <c r="RMW71" i="7"/>
  <c r="RMX71" i="7"/>
  <c r="RMY71" i="7"/>
  <c r="RMZ71" i="7"/>
  <c r="RNA71" i="7"/>
  <c r="RNB71" i="7"/>
  <c r="RNC71" i="7"/>
  <c r="RND71" i="7"/>
  <c r="RNE71" i="7"/>
  <c r="RNF71" i="7"/>
  <c r="RNG71" i="7"/>
  <c r="RNH71" i="7"/>
  <c r="RNI71" i="7"/>
  <c r="RNJ71" i="7"/>
  <c r="RNK71" i="7"/>
  <c r="RNL71" i="7"/>
  <c r="RNM71" i="7"/>
  <c r="RNN71" i="7"/>
  <c r="RNO71" i="7"/>
  <c r="RNP71" i="7"/>
  <c r="RNQ71" i="7"/>
  <c r="RNR71" i="7"/>
  <c r="RNS71" i="7"/>
  <c r="RNT71" i="7"/>
  <c r="RNU71" i="7"/>
  <c r="RNV71" i="7"/>
  <c r="RNW71" i="7"/>
  <c r="RNX71" i="7"/>
  <c r="RNY71" i="7"/>
  <c r="RNZ71" i="7"/>
  <c r="ROA71" i="7"/>
  <c r="ROB71" i="7"/>
  <c r="ROC71" i="7"/>
  <c r="ROD71" i="7"/>
  <c r="ROE71" i="7"/>
  <c r="ROF71" i="7"/>
  <c r="ROG71" i="7"/>
  <c r="ROH71" i="7"/>
  <c r="ROI71" i="7"/>
  <c r="ROJ71" i="7"/>
  <c r="ROK71" i="7"/>
  <c r="ROL71" i="7"/>
  <c r="ROM71" i="7"/>
  <c r="RON71" i="7"/>
  <c r="ROO71" i="7"/>
  <c r="ROP71" i="7"/>
  <c r="ROQ71" i="7"/>
  <c r="ROR71" i="7"/>
  <c r="ROS71" i="7"/>
  <c r="ROT71" i="7"/>
  <c r="ROU71" i="7"/>
  <c r="ROV71" i="7"/>
  <c r="ROW71" i="7"/>
  <c r="ROX71" i="7"/>
  <c r="ROY71" i="7"/>
  <c r="ROZ71" i="7"/>
  <c r="RPA71" i="7"/>
  <c r="RPB71" i="7"/>
  <c r="RPC71" i="7"/>
  <c r="RPD71" i="7"/>
  <c r="RPE71" i="7"/>
  <c r="RPF71" i="7"/>
  <c r="RPG71" i="7"/>
  <c r="RPH71" i="7"/>
  <c r="RPI71" i="7"/>
  <c r="RPJ71" i="7"/>
  <c r="RPK71" i="7"/>
  <c r="RPL71" i="7"/>
  <c r="RPM71" i="7"/>
  <c r="RPN71" i="7"/>
  <c r="RPO71" i="7"/>
  <c r="RPP71" i="7"/>
  <c r="RPQ71" i="7"/>
  <c r="RPR71" i="7"/>
  <c r="RPS71" i="7"/>
  <c r="RPT71" i="7"/>
  <c r="RPU71" i="7"/>
  <c r="RPV71" i="7"/>
  <c r="RPW71" i="7"/>
  <c r="RPX71" i="7"/>
  <c r="RPY71" i="7"/>
  <c r="RPZ71" i="7"/>
  <c r="RQA71" i="7"/>
  <c r="RQB71" i="7"/>
  <c r="RQC71" i="7"/>
  <c r="RQD71" i="7"/>
  <c r="RQE71" i="7"/>
  <c r="RQF71" i="7"/>
  <c r="RQG71" i="7"/>
  <c r="RQH71" i="7"/>
  <c r="RQI71" i="7"/>
  <c r="RQJ71" i="7"/>
  <c r="RQK71" i="7"/>
  <c r="RQL71" i="7"/>
  <c r="RQM71" i="7"/>
  <c r="RQN71" i="7"/>
  <c r="RQO71" i="7"/>
  <c r="RQP71" i="7"/>
  <c r="RQQ71" i="7"/>
  <c r="RQR71" i="7"/>
  <c r="RQS71" i="7"/>
  <c r="RQT71" i="7"/>
  <c r="RQU71" i="7"/>
  <c r="RQV71" i="7"/>
  <c r="RQW71" i="7"/>
  <c r="RQX71" i="7"/>
  <c r="RQY71" i="7"/>
  <c r="RQZ71" i="7"/>
  <c r="RRA71" i="7"/>
  <c r="RRB71" i="7"/>
  <c r="RRC71" i="7"/>
  <c r="RRD71" i="7"/>
  <c r="RRE71" i="7"/>
  <c r="RRF71" i="7"/>
  <c r="RRG71" i="7"/>
  <c r="RRH71" i="7"/>
  <c r="RRI71" i="7"/>
  <c r="RRJ71" i="7"/>
  <c r="RRK71" i="7"/>
  <c r="RRL71" i="7"/>
  <c r="RRM71" i="7"/>
  <c r="RRN71" i="7"/>
  <c r="RRO71" i="7"/>
  <c r="RRP71" i="7"/>
  <c r="RRQ71" i="7"/>
  <c r="RRR71" i="7"/>
  <c r="RRS71" i="7"/>
  <c r="RRT71" i="7"/>
  <c r="RRU71" i="7"/>
  <c r="RRV71" i="7"/>
  <c r="RRW71" i="7"/>
  <c r="RRX71" i="7"/>
  <c r="RRY71" i="7"/>
  <c r="RRZ71" i="7"/>
  <c r="RSA71" i="7"/>
  <c r="RSB71" i="7"/>
  <c r="RSC71" i="7"/>
  <c r="RSD71" i="7"/>
  <c r="RSE71" i="7"/>
  <c r="RSF71" i="7"/>
  <c r="RSG71" i="7"/>
  <c r="RSH71" i="7"/>
  <c r="RSI71" i="7"/>
  <c r="RSJ71" i="7"/>
  <c r="RSK71" i="7"/>
  <c r="RSL71" i="7"/>
  <c r="RSM71" i="7"/>
  <c r="RSN71" i="7"/>
  <c r="RSO71" i="7"/>
  <c r="RSP71" i="7"/>
  <c r="RSQ71" i="7"/>
  <c r="RSR71" i="7"/>
  <c r="RSS71" i="7"/>
  <c r="RST71" i="7"/>
  <c r="RSU71" i="7"/>
  <c r="RSV71" i="7"/>
  <c r="RSW71" i="7"/>
  <c r="RSX71" i="7"/>
  <c r="RSY71" i="7"/>
  <c r="RSZ71" i="7"/>
  <c r="RTA71" i="7"/>
  <c r="RTB71" i="7"/>
  <c r="RTC71" i="7"/>
  <c r="RTD71" i="7"/>
  <c r="RTE71" i="7"/>
  <c r="RTF71" i="7"/>
  <c r="RTG71" i="7"/>
  <c r="RTH71" i="7"/>
  <c r="RTI71" i="7"/>
  <c r="RTJ71" i="7"/>
  <c r="RTK71" i="7"/>
  <c r="RTL71" i="7"/>
  <c r="RTM71" i="7"/>
  <c r="RTN71" i="7"/>
  <c r="RTO71" i="7"/>
  <c r="RTP71" i="7"/>
  <c r="RTQ71" i="7"/>
  <c r="RTR71" i="7"/>
  <c r="RTS71" i="7"/>
  <c r="RTT71" i="7"/>
  <c r="RTU71" i="7"/>
  <c r="RTV71" i="7"/>
  <c r="RTW71" i="7"/>
  <c r="RTX71" i="7"/>
  <c r="RTY71" i="7"/>
  <c r="RTZ71" i="7"/>
  <c r="RUA71" i="7"/>
  <c r="RUB71" i="7"/>
  <c r="RUC71" i="7"/>
  <c r="RUD71" i="7"/>
  <c r="RUE71" i="7"/>
  <c r="RUF71" i="7"/>
  <c r="RUG71" i="7"/>
  <c r="RUH71" i="7"/>
  <c r="RUI71" i="7"/>
  <c r="RUJ71" i="7"/>
  <c r="RUK71" i="7"/>
  <c r="RUL71" i="7"/>
  <c r="RUM71" i="7"/>
  <c r="RUN71" i="7"/>
  <c r="RUO71" i="7"/>
  <c r="RUP71" i="7"/>
  <c r="RUQ71" i="7"/>
  <c r="RUR71" i="7"/>
  <c r="RUS71" i="7"/>
  <c r="RUT71" i="7"/>
  <c r="RUU71" i="7"/>
  <c r="RUV71" i="7"/>
  <c r="RUW71" i="7"/>
  <c r="RUX71" i="7"/>
  <c r="RUY71" i="7"/>
  <c r="RUZ71" i="7"/>
  <c r="RVA71" i="7"/>
  <c r="RVB71" i="7"/>
  <c r="RVC71" i="7"/>
  <c r="RVD71" i="7"/>
  <c r="RVE71" i="7"/>
  <c r="RVF71" i="7"/>
  <c r="RVG71" i="7"/>
  <c r="RVH71" i="7"/>
  <c r="RVI71" i="7"/>
  <c r="RVJ71" i="7"/>
  <c r="RVK71" i="7"/>
  <c r="RVL71" i="7"/>
  <c r="RVM71" i="7"/>
  <c r="RVN71" i="7"/>
  <c r="RVO71" i="7"/>
  <c r="RVP71" i="7"/>
  <c r="RVQ71" i="7"/>
  <c r="RVR71" i="7"/>
  <c r="RVS71" i="7"/>
  <c r="RVT71" i="7"/>
  <c r="RVU71" i="7"/>
  <c r="RVV71" i="7"/>
  <c r="RVW71" i="7"/>
  <c r="RVX71" i="7"/>
  <c r="RVY71" i="7"/>
  <c r="RVZ71" i="7"/>
  <c r="RWA71" i="7"/>
  <c r="RWB71" i="7"/>
  <c r="RWC71" i="7"/>
  <c r="RWD71" i="7"/>
  <c r="RWE71" i="7"/>
  <c r="RWF71" i="7"/>
  <c r="RWG71" i="7"/>
  <c r="RWH71" i="7"/>
  <c r="RWI71" i="7"/>
  <c r="RWJ71" i="7"/>
  <c r="RWK71" i="7"/>
  <c r="RWL71" i="7"/>
  <c r="RWM71" i="7"/>
  <c r="RWN71" i="7"/>
  <c r="RWO71" i="7"/>
  <c r="RWP71" i="7"/>
  <c r="RWQ71" i="7"/>
  <c r="RWR71" i="7"/>
  <c r="RWS71" i="7"/>
  <c r="RWT71" i="7"/>
  <c r="RWU71" i="7"/>
  <c r="RWV71" i="7"/>
  <c r="RWW71" i="7"/>
  <c r="RWX71" i="7"/>
  <c r="RWY71" i="7"/>
  <c r="RWZ71" i="7"/>
  <c r="RXA71" i="7"/>
  <c r="RXB71" i="7"/>
  <c r="RXC71" i="7"/>
  <c r="RXD71" i="7"/>
  <c r="RXE71" i="7"/>
  <c r="RXF71" i="7"/>
  <c r="RXG71" i="7"/>
  <c r="RXH71" i="7"/>
  <c r="RXI71" i="7"/>
  <c r="RXJ71" i="7"/>
  <c r="RXK71" i="7"/>
  <c r="RXL71" i="7"/>
  <c r="RXM71" i="7"/>
  <c r="RXN71" i="7"/>
  <c r="RXO71" i="7"/>
  <c r="RXP71" i="7"/>
  <c r="RXQ71" i="7"/>
  <c r="RXR71" i="7"/>
  <c r="RXS71" i="7"/>
  <c r="RXT71" i="7"/>
  <c r="RXU71" i="7"/>
  <c r="RXV71" i="7"/>
  <c r="RXW71" i="7"/>
  <c r="RXX71" i="7"/>
  <c r="RXY71" i="7"/>
  <c r="RXZ71" i="7"/>
  <c r="RYA71" i="7"/>
  <c r="RYB71" i="7"/>
  <c r="RYC71" i="7"/>
  <c r="RYD71" i="7"/>
  <c r="RYE71" i="7"/>
  <c r="RYF71" i="7"/>
  <c r="RYG71" i="7"/>
  <c r="RYH71" i="7"/>
  <c r="RYI71" i="7"/>
  <c r="RYJ71" i="7"/>
  <c r="RYK71" i="7"/>
  <c r="RYL71" i="7"/>
  <c r="RYM71" i="7"/>
  <c r="RYN71" i="7"/>
  <c r="RYO71" i="7"/>
  <c r="RYP71" i="7"/>
  <c r="RYQ71" i="7"/>
  <c r="RYR71" i="7"/>
  <c r="RYS71" i="7"/>
  <c r="RYT71" i="7"/>
  <c r="RYU71" i="7"/>
  <c r="RYV71" i="7"/>
  <c r="RYW71" i="7"/>
  <c r="RYX71" i="7"/>
  <c r="RYY71" i="7"/>
  <c r="RYZ71" i="7"/>
  <c r="RZA71" i="7"/>
  <c r="RZB71" i="7"/>
  <c r="RZC71" i="7"/>
  <c r="RZD71" i="7"/>
  <c r="RZE71" i="7"/>
  <c r="RZF71" i="7"/>
  <c r="RZG71" i="7"/>
  <c r="RZH71" i="7"/>
  <c r="RZI71" i="7"/>
  <c r="RZJ71" i="7"/>
  <c r="RZK71" i="7"/>
  <c r="RZL71" i="7"/>
  <c r="RZM71" i="7"/>
  <c r="RZN71" i="7"/>
  <c r="RZO71" i="7"/>
  <c r="RZP71" i="7"/>
  <c r="RZQ71" i="7"/>
  <c r="RZR71" i="7"/>
  <c r="RZS71" i="7"/>
  <c r="RZT71" i="7"/>
  <c r="RZU71" i="7"/>
  <c r="RZV71" i="7"/>
  <c r="RZW71" i="7"/>
  <c r="RZX71" i="7"/>
  <c r="RZY71" i="7"/>
  <c r="RZZ71" i="7"/>
  <c r="SAA71" i="7"/>
  <c r="SAB71" i="7"/>
  <c r="SAC71" i="7"/>
  <c r="SAD71" i="7"/>
  <c r="SAE71" i="7"/>
  <c r="SAF71" i="7"/>
  <c r="SAG71" i="7"/>
  <c r="SAH71" i="7"/>
  <c r="SAI71" i="7"/>
  <c r="SAJ71" i="7"/>
  <c r="SAK71" i="7"/>
  <c r="SAL71" i="7"/>
  <c r="SAM71" i="7"/>
  <c r="SAN71" i="7"/>
  <c r="SAO71" i="7"/>
  <c r="SAP71" i="7"/>
  <c r="SAQ71" i="7"/>
  <c r="SAR71" i="7"/>
  <c r="SAS71" i="7"/>
  <c r="SAT71" i="7"/>
  <c r="SAU71" i="7"/>
  <c r="SAV71" i="7"/>
  <c r="SAW71" i="7"/>
  <c r="SAX71" i="7"/>
  <c r="SAY71" i="7"/>
  <c r="SAZ71" i="7"/>
  <c r="SBA71" i="7"/>
  <c r="SBB71" i="7"/>
  <c r="SBC71" i="7"/>
  <c r="SBD71" i="7"/>
  <c r="SBE71" i="7"/>
  <c r="SBF71" i="7"/>
  <c r="SBG71" i="7"/>
  <c r="SBH71" i="7"/>
  <c r="SBI71" i="7"/>
  <c r="SBJ71" i="7"/>
  <c r="SBK71" i="7"/>
  <c r="SBL71" i="7"/>
  <c r="SBM71" i="7"/>
  <c r="SBN71" i="7"/>
  <c r="SBO71" i="7"/>
  <c r="SBP71" i="7"/>
  <c r="SBQ71" i="7"/>
  <c r="SBR71" i="7"/>
  <c r="SBS71" i="7"/>
  <c r="SBT71" i="7"/>
  <c r="SBU71" i="7"/>
  <c r="SBV71" i="7"/>
  <c r="SBW71" i="7"/>
  <c r="SBX71" i="7"/>
  <c r="SBY71" i="7"/>
  <c r="SBZ71" i="7"/>
  <c r="SCA71" i="7"/>
  <c r="SCB71" i="7"/>
  <c r="SCC71" i="7"/>
  <c r="SCD71" i="7"/>
  <c r="SCE71" i="7"/>
  <c r="SCF71" i="7"/>
  <c r="SCG71" i="7"/>
  <c r="SCH71" i="7"/>
  <c r="SCI71" i="7"/>
  <c r="SCJ71" i="7"/>
  <c r="SCK71" i="7"/>
  <c r="SCL71" i="7"/>
  <c r="SCM71" i="7"/>
  <c r="SCN71" i="7"/>
  <c r="SCO71" i="7"/>
  <c r="SCP71" i="7"/>
  <c r="SCQ71" i="7"/>
  <c r="SCR71" i="7"/>
  <c r="SCS71" i="7"/>
  <c r="SCT71" i="7"/>
  <c r="SCU71" i="7"/>
  <c r="SCV71" i="7"/>
  <c r="SCW71" i="7"/>
  <c r="SCX71" i="7"/>
  <c r="SCY71" i="7"/>
  <c r="SCZ71" i="7"/>
  <c r="SDA71" i="7"/>
  <c r="SDB71" i="7"/>
  <c r="SDC71" i="7"/>
  <c r="SDD71" i="7"/>
  <c r="SDE71" i="7"/>
  <c r="SDF71" i="7"/>
  <c r="SDG71" i="7"/>
  <c r="SDH71" i="7"/>
  <c r="SDI71" i="7"/>
  <c r="SDJ71" i="7"/>
  <c r="SDK71" i="7"/>
  <c r="SDL71" i="7"/>
  <c r="SDM71" i="7"/>
  <c r="SDN71" i="7"/>
  <c r="SDO71" i="7"/>
  <c r="SDP71" i="7"/>
  <c r="SDQ71" i="7"/>
  <c r="SDR71" i="7"/>
  <c r="SDS71" i="7"/>
  <c r="SDT71" i="7"/>
  <c r="SDU71" i="7"/>
  <c r="SDV71" i="7"/>
  <c r="SDW71" i="7"/>
  <c r="SDX71" i="7"/>
  <c r="SDY71" i="7"/>
  <c r="SDZ71" i="7"/>
  <c r="SEA71" i="7"/>
  <c r="SEB71" i="7"/>
  <c r="SEC71" i="7"/>
  <c r="SED71" i="7"/>
  <c r="SEE71" i="7"/>
  <c r="SEF71" i="7"/>
  <c r="SEG71" i="7"/>
  <c r="SEH71" i="7"/>
  <c r="SEI71" i="7"/>
  <c r="SEJ71" i="7"/>
  <c r="SEK71" i="7"/>
  <c r="SEL71" i="7"/>
  <c r="SEM71" i="7"/>
  <c r="SEN71" i="7"/>
  <c r="SEO71" i="7"/>
  <c r="SEP71" i="7"/>
  <c r="SEQ71" i="7"/>
  <c r="SER71" i="7"/>
  <c r="SES71" i="7"/>
  <c r="SET71" i="7"/>
  <c r="SEU71" i="7"/>
  <c r="SEV71" i="7"/>
  <c r="SEW71" i="7"/>
  <c r="SEX71" i="7"/>
  <c r="SEY71" i="7"/>
  <c r="SEZ71" i="7"/>
  <c r="SFA71" i="7"/>
  <c r="SFB71" i="7"/>
  <c r="SFC71" i="7"/>
  <c r="SFD71" i="7"/>
  <c r="SFE71" i="7"/>
  <c r="SFF71" i="7"/>
  <c r="SFG71" i="7"/>
  <c r="SFH71" i="7"/>
  <c r="SFI71" i="7"/>
  <c r="SFJ71" i="7"/>
  <c r="SFK71" i="7"/>
  <c r="SFL71" i="7"/>
  <c r="SFM71" i="7"/>
  <c r="SFN71" i="7"/>
  <c r="SFO71" i="7"/>
  <c r="SFP71" i="7"/>
  <c r="SFQ71" i="7"/>
  <c r="SFR71" i="7"/>
  <c r="SFS71" i="7"/>
  <c r="SFT71" i="7"/>
  <c r="SFU71" i="7"/>
  <c r="SFV71" i="7"/>
  <c r="SFW71" i="7"/>
  <c r="SFX71" i="7"/>
  <c r="SFY71" i="7"/>
  <c r="SFZ71" i="7"/>
  <c r="SGA71" i="7"/>
  <c r="SGB71" i="7"/>
  <c r="SGC71" i="7"/>
  <c r="SGD71" i="7"/>
  <c r="SGE71" i="7"/>
  <c r="SGF71" i="7"/>
  <c r="SGG71" i="7"/>
  <c r="SGH71" i="7"/>
  <c r="SGI71" i="7"/>
  <c r="SGJ71" i="7"/>
  <c r="SGK71" i="7"/>
  <c r="SGL71" i="7"/>
  <c r="SGM71" i="7"/>
  <c r="SGN71" i="7"/>
  <c r="SGO71" i="7"/>
  <c r="SGP71" i="7"/>
  <c r="SGQ71" i="7"/>
  <c r="SGR71" i="7"/>
  <c r="SGS71" i="7"/>
  <c r="SGT71" i="7"/>
  <c r="SGU71" i="7"/>
  <c r="SGV71" i="7"/>
  <c r="SGW71" i="7"/>
  <c r="SGX71" i="7"/>
  <c r="SGY71" i="7"/>
  <c r="SGZ71" i="7"/>
  <c r="SHA71" i="7"/>
  <c r="SHB71" i="7"/>
  <c r="SHC71" i="7"/>
  <c r="SHD71" i="7"/>
  <c r="SHE71" i="7"/>
  <c r="SHF71" i="7"/>
  <c r="SHG71" i="7"/>
  <c r="SHH71" i="7"/>
  <c r="SHI71" i="7"/>
  <c r="SHJ71" i="7"/>
  <c r="SHK71" i="7"/>
  <c r="SHL71" i="7"/>
  <c r="SHM71" i="7"/>
  <c r="SHN71" i="7"/>
  <c r="SHO71" i="7"/>
  <c r="SHP71" i="7"/>
  <c r="SHQ71" i="7"/>
  <c r="SHR71" i="7"/>
  <c r="SHS71" i="7"/>
  <c r="SHT71" i="7"/>
  <c r="SHU71" i="7"/>
  <c r="SHV71" i="7"/>
  <c r="SHW71" i="7"/>
  <c r="SHX71" i="7"/>
  <c r="SHY71" i="7"/>
  <c r="SHZ71" i="7"/>
  <c r="SIA71" i="7"/>
  <c r="SIB71" i="7"/>
  <c r="SIC71" i="7"/>
  <c r="SID71" i="7"/>
  <c r="SIE71" i="7"/>
  <c r="SIF71" i="7"/>
  <c r="SIG71" i="7"/>
  <c r="SIH71" i="7"/>
  <c r="SII71" i="7"/>
  <c r="SIJ71" i="7"/>
  <c r="SIK71" i="7"/>
  <c r="SIL71" i="7"/>
  <c r="SIM71" i="7"/>
  <c r="SIN71" i="7"/>
  <c r="SIO71" i="7"/>
  <c r="SIP71" i="7"/>
  <c r="SIQ71" i="7"/>
  <c r="SIR71" i="7"/>
  <c r="SIS71" i="7"/>
  <c r="SIT71" i="7"/>
  <c r="SIU71" i="7"/>
  <c r="SIV71" i="7"/>
  <c r="SIW71" i="7"/>
  <c r="SIX71" i="7"/>
  <c r="SIY71" i="7"/>
  <c r="SIZ71" i="7"/>
  <c r="SJA71" i="7"/>
  <c r="SJB71" i="7"/>
  <c r="SJC71" i="7"/>
  <c r="SJD71" i="7"/>
  <c r="SJE71" i="7"/>
  <c r="SJF71" i="7"/>
  <c r="SJG71" i="7"/>
  <c r="SJH71" i="7"/>
  <c r="SJI71" i="7"/>
  <c r="SJJ71" i="7"/>
  <c r="SJK71" i="7"/>
  <c r="SJL71" i="7"/>
  <c r="SJM71" i="7"/>
  <c r="SJN71" i="7"/>
  <c r="SJO71" i="7"/>
  <c r="SJP71" i="7"/>
  <c r="SJQ71" i="7"/>
  <c r="SJR71" i="7"/>
  <c r="SJS71" i="7"/>
  <c r="SJT71" i="7"/>
  <c r="SJU71" i="7"/>
  <c r="SJV71" i="7"/>
  <c r="SJW71" i="7"/>
  <c r="SJX71" i="7"/>
  <c r="SJY71" i="7"/>
  <c r="SJZ71" i="7"/>
  <c r="SKA71" i="7"/>
  <c r="SKB71" i="7"/>
  <c r="SKC71" i="7"/>
  <c r="SKD71" i="7"/>
  <c r="SKE71" i="7"/>
  <c r="SKF71" i="7"/>
  <c r="SKG71" i="7"/>
  <c r="SKH71" i="7"/>
  <c r="SKI71" i="7"/>
  <c r="SKJ71" i="7"/>
  <c r="SKK71" i="7"/>
  <c r="SKL71" i="7"/>
  <c r="SKM71" i="7"/>
  <c r="SKN71" i="7"/>
  <c r="SKO71" i="7"/>
  <c r="SKP71" i="7"/>
  <c r="SKQ71" i="7"/>
  <c r="SKR71" i="7"/>
  <c r="SKS71" i="7"/>
  <c r="SKT71" i="7"/>
  <c r="SKU71" i="7"/>
  <c r="SKV71" i="7"/>
  <c r="SKW71" i="7"/>
  <c r="SKX71" i="7"/>
  <c r="SKY71" i="7"/>
  <c r="SKZ71" i="7"/>
  <c r="SLA71" i="7"/>
  <c r="SLB71" i="7"/>
  <c r="SLC71" i="7"/>
  <c r="SLD71" i="7"/>
  <c r="SLE71" i="7"/>
  <c r="SLF71" i="7"/>
  <c r="SLG71" i="7"/>
  <c r="SLH71" i="7"/>
  <c r="SLI71" i="7"/>
  <c r="SLJ71" i="7"/>
  <c r="SLK71" i="7"/>
  <c r="SLL71" i="7"/>
  <c r="SLM71" i="7"/>
  <c r="SLN71" i="7"/>
  <c r="SLO71" i="7"/>
  <c r="SLP71" i="7"/>
  <c r="SLQ71" i="7"/>
  <c r="SLR71" i="7"/>
  <c r="SLS71" i="7"/>
  <c r="SLT71" i="7"/>
  <c r="SLU71" i="7"/>
  <c r="SLV71" i="7"/>
  <c r="SLW71" i="7"/>
  <c r="SLX71" i="7"/>
  <c r="SLY71" i="7"/>
  <c r="SLZ71" i="7"/>
  <c r="SMA71" i="7"/>
  <c r="SMB71" i="7"/>
  <c r="SMC71" i="7"/>
  <c r="SMD71" i="7"/>
  <c r="SME71" i="7"/>
  <c r="SMF71" i="7"/>
  <c r="SMG71" i="7"/>
  <c r="SMH71" i="7"/>
  <c r="SMI71" i="7"/>
  <c r="SMJ71" i="7"/>
  <c r="SMK71" i="7"/>
  <c r="SML71" i="7"/>
  <c r="SMM71" i="7"/>
  <c r="SMN71" i="7"/>
  <c r="SMO71" i="7"/>
  <c r="SMP71" i="7"/>
  <c r="SMQ71" i="7"/>
  <c r="SMR71" i="7"/>
  <c r="SMS71" i="7"/>
  <c r="SMT71" i="7"/>
  <c r="SMU71" i="7"/>
  <c r="SMV71" i="7"/>
  <c r="SMW71" i="7"/>
  <c r="SMX71" i="7"/>
  <c r="SMY71" i="7"/>
  <c r="SMZ71" i="7"/>
  <c r="SNA71" i="7"/>
  <c r="SNB71" i="7"/>
  <c r="SNC71" i="7"/>
  <c r="SND71" i="7"/>
  <c r="SNE71" i="7"/>
  <c r="SNF71" i="7"/>
  <c r="SNG71" i="7"/>
  <c r="SNH71" i="7"/>
  <c r="SNI71" i="7"/>
  <c r="SNJ71" i="7"/>
  <c r="SNK71" i="7"/>
  <c r="SNL71" i="7"/>
  <c r="SNM71" i="7"/>
  <c r="SNN71" i="7"/>
  <c r="SNO71" i="7"/>
  <c r="SNP71" i="7"/>
  <c r="SNQ71" i="7"/>
  <c r="SNR71" i="7"/>
  <c r="SNS71" i="7"/>
  <c r="SNT71" i="7"/>
  <c r="SNU71" i="7"/>
  <c r="SNV71" i="7"/>
  <c r="SNW71" i="7"/>
  <c r="SNX71" i="7"/>
  <c r="SNY71" i="7"/>
  <c r="SNZ71" i="7"/>
  <c r="SOA71" i="7"/>
  <c r="SOB71" i="7"/>
  <c r="SOC71" i="7"/>
  <c r="SOD71" i="7"/>
  <c r="SOE71" i="7"/>
  <c r="SOF71" i="7"/>
  <c r="SOG71" i="7"/>
  <c r="SOH71" i="7"/>
  <c r="SOI71" i="7"/>
  <c r="SOJ71" i="7"/>
  <c r="SOK71" i="7"/>
  <c r="SOL71" i="7"/>
  <c r="SOM71" i="7"/>
  <c r="SON71" i="7"/>
  <c r="SOO71" i="7"/>
  <c r="SOP71" i="7"/>
  <c r="SOQ71" i="7"/>
  <c r="SOR71" i="7"/>
  <c r="SOS71" i="7"/>
  <c r="SOT71" i="7"/>
  <c r="SOU71" i="7"/>
  <c r="SOV71" i="7"/>
  <c r="SOW71" i="7"/>
  <c r="SOX71" i="7"/>
  <c r="SOY71" i="7"/>
  <c r="SOZ71" i="7"/>
  <c r="SPA71" i="7"/>
  <c r="SPB71" i="7"/>
  <c r="SPC71" i="7"/>
  <c r="SPD71" i="7"/>
  <c r="SPE71" i="7"/>
  <c r="SPF71" i="7"/>
  <c r="SPG71" i="7"/>
  <c r="SPH71" i="7"/>
  <c r="SPI71" i="7"/>
  <c r="SPJ71" i="7"/>
  <c r="SPK71" i="7"/>
  <c r="SPL71" i="7"/>
  <c r="SPM71" i="7"/>
  <c r="SPN71" i="7"/>
  <c r="SPO71" i="7"/>
  <c r="SPP71" i="7"/>
  <c r="SPQ71" i="7"/>
  <c r="SPR71" i="7"/>
  <c r="SPS71" i="7"/>
  <c r="SPT71" i="7"/>
  <c r="SPU71" i="7"/>
  <c r="SPV71" i="7"/>
  <c r="SPW71" i="7"/>
  <c r="SPX71" i="7"/>
  <c r="SPY71" i="7"/>
  <c r="SPZ71" i="7"/>
  <c r="SQA71" i="7"/>
  <c r="SQB71" i="7"/>
  <c r="SQC71" i="7"/>
  <c r="SQD71" i="7"/>
  <c r="SQE71" i="7"/>
  <c r="SQF71" i="7"/>
  <c r="SQG71" i="7"/>
  <c r="SQH71" i="7"/>
  <c r="SQI71" i="7"/>
  <c r="SQJ71" i="7"/>
  <c r="SQK71" i="7"/>
  <c r="SQL71" i="7"/>
  <c r="SQM71" i="7"/>
  <c r="SQN71" i="7"/>
  <c r="SQO71" i="7"/>
  <c r="SQP71" i="7"/>
  <c r="SQQ71" i="7"/>
  <c r="SQR71" i="7"/>
  <c r="SQS71" i="7"/>
  <c r="SQT71" i="7"/>
  <c r="SQU71" i="7"/>
  <c r="SQV71" i="7"/>
  <c r="SQW71" i="7"/>
  <c r="SQX71" i="7"/>
  <c r="SQY71" i="7"/>
  <c r="SQZ71" i="7"/>
  <c r="SRA71" i="7"/>
  <c r="SRB71" i="7"/>
  <c r="SRC71" i="7"/>
  <c r="SRD71" i="7"/>
  <c r="SRE71" i="7"/>
  <c r="SRF71" i="7"/>
  <c r="SRG71" i="7"/>
  <c r="SRH71" i="7"/>
  <c r="SRI71" i="7"/>
  <c r="SRJ71" i="7"/>
  <c r="SRK71" i="7"/>
  <c r="SRL71" i="7"/>
  <c r="SRM71" i="7"/>
  <c r="SRN71" i="7"/>
  <c r="SRO71" i="7"/>
  <c r="SRP71" i="7"/>
  <c r="SRQ71" i="7"/>
  <c r="SRR71" i="7"/>
  <c r="SRS71" i="7"/>
  <c r="SRT71" i="7"/>
  <c r="SRU71" i="7"/>
  <c r="SRV71" i="7"/>
  <c r="SRW71" i="7"/>
  <c r="SRX71" i="7"/>
  <c r="SRY71" i="7"/>
  <c r="SRZ71" i="7"/>
  <c r="SSA71" i="7"/>
  <c r="SSB71" i="7"/>
  <c r="SSC71" i="7"/>
  <c r="SSD71" i="7"/>
  <c r="SSE71" i="7"/>
  <c r="SSF71" i="7"/>
  <c r="SSG71" i="7"/>
  <c r="SSH71" i="7"/>
  <c r="SSI71" i="7"/>
  <c r="SSJ71" i="7"/>
  <c r="SSK71" i="7"/>
  <c r="SSL71" i="7"/>
  <c r="SSM71" i="7"/>
  <c r="SSN71" i="7"/>
  <c r="SSO71" i="7"/>
  <c r="SSP71" i="7"/>
  <c r="SSQ71" i="7"/>
  <c r="SSR71" i="7"/>
  <c r="SSS71" i="7"/>
  <c r="SST71" i="7"/>
  <c r="SSU71" i="7"/>
  <c r="SSV71" i="7"/>
  <c r="SSW71" i="7"/>
  <c r="SSX71" i="7"/>
  <c r="SSY71" i="7"/>
  <c r="SSZ71" i="7"/>
  <c r="STA71" i="7"/>
  <c r="STB71" i="7"/>
  <c r="STC71" i="7"/>
  <c r="STD71" i="7"/>
  <c r="STE71" i="7"/>
  <c r="STF71" i="7"/>
  <c r="STG71" i="7"/>
  <c r="STH71" i="7"/>
  <c r="STI71" i="7"/>
  <c r="STJ71" i="7"/>
  <c r="STK71" i="7"/>
  <c r="STL71" i="7"/>
  <c r="STM71" i="7"/>
  <c r="STN71" i="7"/>
  <c r="STO71" i="7"/>
  <c r="STP71" i="7"/>
  <c r="STQ71" i="7"/>
  <c r="STR71" i="7"/>
  <c r="STS71" i="7"/>
  <c r="STT71" i="7"/>
  <c r="STU71" i="7"/>
  <c r="STV71" i="7"/>
  <c r="STW71" i="7"/>
  <c r="STX71" i="7"/>
  <c r="STY71" i="7"/>
  <c r="STZ71" i="7"/>
  <c r="SUA71" i="7"/>
  <c r="SUB71" i="7"/>
  <c r="SUC71" i="7"/>
  <c r="SUD71" i="7"/>
  <c r="SUE71" i="7"/>
  <c r="SUF71" i="7"/>
  <c r="SUG71" i="7"/>
  <c r="SUH71" i="7"/>
  <c r="SUI71" i="7"/>
  <c r="SUJ71" i="7"/>
  <c r="SUK71" i="7"/>
  <c r="SUL71" i="7"/>
  <c r="SUM71" i="7"/>
  <c r="SUN71" i="7"/>
  <c r="SUO71" i="7"/>
  <c r="SUP71" i="7"/>
  <c r="SUQ71" i="7"/>
  <c r="SUR71" i="7"/>
  <c r="SUS71" i="7"/>
  <c r="SUT71" i="7"/>
  <c r="SUU71" i="7"/>
  <c r="SUV71" i="7"/>
  <c r="SUW71" i="7"/>
  <c r="SUX71" i="7"/>
  <c r="SUY71" i="7"/>
  <c r="SUZ71" i="7"/>
  <c r="SVA71" i="7"/>
  <c r="SVB71" i="7"/>
  <c r="SVC71" i="7"/>
  <c r="SVD71" i="7"/>
  <c r="SVE71" i="7"/>
  <c r="SVF71" i="7"/>
  <c r="SVG71" i="7"/>
  <c r="SVH71" i="7"/>
  <c r="SVI71" i="7"/>
  <c r="SVJ71" i="7"/>
  <c r="SVK71" i="7"/>
  <c r="SVL71" i="7"/>
  <c r="SVM71" i="7"/>
  <c r="SVN71" i="7"/>
  <c r="SVO71" i="7"/>
  <c r="SVP71" i="7"/>
  <c r="SVQ71" i="7"/>
  <c r="SVR71" i="7"/>
  <c r="SVS71" i="7"/>
  <c r="SVT71" i="7"/>
  <c r="SVU71" i="7"/>
  <c r="SVV71" i="7"/>
  <c r="SVW71" i="7"/>
  <c r="SVX71" i="7"/>
  <c r="SVY71" i="7"/>
  <c r="SVZ71" i="7"/>
  <c r="SWA71" i="7"/>
  <c r="SWB71" i="7"/>
  <c r="SWC71" i="7"/>
  <c r="SWD71" i="7"/>
  <c r="SWE71" i="7"/>
  <c r="SWF71" i="7"/>
  <c r="SWG71" i="7"/>
  <c r="SWH71" i="7"/>
  <c r="SWI71" i="7"/>
  <c r="SWJ71" i="7"/>
  <c r="SWK71" i="7"/>
  <c r="SWL71" i="7"/>
  <c r="SWM71" i="7"/>
  <c r="SWN71" i="7"/>
  <c r="SWO71" i="7"/>
  <c r="SWP71" i="7"/>
  <c r="SWQ71" i="7"/>
  <c r="SWR71" i="7"/>
  <c r="SWS71" i="7"/>
  <c r="SWT71" i="7"/>
  <c r="SWU71" i="7"/>
  <c r="SWV71" i="7"/>
  <c r="SWW71" i="7"/>
  <c r="SWX71" i="7"/>
  <c r="SWY71" i="7"/>
  <c r="SWZ71" i="7"/>
  <c r="SXA71" i="7"/>
  <c r="SXB71" i="7"/>
  <c r="SXC71" i="7"/>
  <c r="SXD71" i="7"/>
  <c r="SXE71" i="7"/>
  <c r="SXF71" i="7"/>
  <c r="SXG71" i="7"/>
  <c r="SXH71" i="7"/>
  <c r="SXI71" i="7"/>
  <c r="SXJ71" i="7"/>
  <c r="SXK71" i="7"/>
  <c r="SXL71" i="7"/>
  <c r="SXM71" i="7"/>
  <c r="SXN71" i="7"/>
  <c r="SXO71" i="7"/>
  <c r="SXP71" i="7"/>
  <c r="SXQ71" i="7"/>
  <c r="SXR71" i="7"/>
  <c r="SXS71" i="7"/>
  <c r="SXT71" i="7"/>
  <c r="SXU71" i="7"/>
  <c r="SXV71" i="7"/>
  <c r="SXW71" i="7"/>
  <c r="SXX71" i="7"/>
  <c r="SXY71" i="7"/>
  <c r="SXZ71" i="7"/>
  <c r="SYA71" i="7"/>
  <c r="SYB71" i="7"/>
  <c r="SYC71" i="7"/>
  <c r="SYD71" i="7"/>
  <c r="SYE71" i="7"/>
  <c r="SYF71" i="7"/>
  <c r="SYG71" i="7"/>
  <c r="SYH71" i="7"/>
  <c r="SYI71" i="7"/>
  <c r="SYJ71" i="7"/>
  <c r="SYK71" i="7"/>
  <c r="SYL71" i="7"/>
  <c r="SYM71" i="7"/>
  <c r="SYN71" i="7"/>
  <c r="SYO71" i="7"/>
  <c r="SYP71" i="7"/>
  <c r="SYQ71" i="7"/>
  <c r="SYR71" i="7"/>
  <c r="SYS71" i="7"/>
  <c r="SYT71" i="7"/>
  <c r="SYU71" i="7"/>
  <c r="SYV71" i="7"/>
  <c r="SYW71" i="7"/>
  <c r="SYX71" i="7"/>
  <c r="SYY71" i="7"/>
  <c r="SYZ71" i="7"/>
  <c r="SZA71" i="7"/>
  <c r="SZB71" i="7"/>
  <c r="SZC71" i="7"/>
  <c r="SZD71" i="7"/>
  <c r="SZE71" i="7"/>
  <c r="SZF71" i="7"/>
  <c r="SZG71" i="7"/>
  <c r="SZH71" i="7"/>
  <c r="SZI71" i="7"/>
  <c r="SZJ71" i="7"/>
  <c r="SZK71" i="7"/>
  <c r="SZL71" i="7"/>
  <c r="SZM71" i="7"/>
  <c r="SZN71" i="7"/>
  <c r="SZO71" i="7"/>
  <c r="SZP71" i="7"/>
  <c r="SZQ71" i="7"/>
  <c r="SZR71" i="7"/>
  <c r="SZS71" i="7"/>
  <c r="SZT71" i="7"/>
  <c r="SZU71" i="7"/>
  <c r="SZV71" i="7"/>
  <c r="SZW71" i="7"/>
  <c r="SZX71" i="7"/>
  <c r="SZY71" i="7"/>
  <c r="SZZ71" i="7"/>
  <c r="TAA71" i="7"/>
  <c r="TAB71" i="7"/>
  <c r="TAC71" i="7"/>
  <c r="TAD71" i="7"/>
  <c r="TAE71" i="7"/>
  <c r="TAF71" i="7"/>
  <c r="TAG71" i="7"/>
  <c r="TAH71" i="7"/>
  <c r="TAI71" i="7"/>
  <c r="TAJ71" i="7"/>
  <c r="TAK71" i="7"/>
  <c r="TAL71" i="7"/>
  <c r="TAM71" i="7"/>
  <c r="TAN71" i="7"/>
  <c r="TAO71" i="7"/>
  <c r="TAP71" i="7"/>
  <c r="TAQ71" i="7"/>
  <c r="TAR71" i="7"/>
  <c r="TAS71" i="7"/>
  <c r="TAT71" i="7"/>
  <c r="TAU71" i="7"/>
  <c r="TAV71" i="7"/>
  <c r="TAW71" i="7"/>
  <c r="TAX71" i="7"/>
  <c r="TAY71" i="7"/>
  <c r="TAZ71" i="7"/>
  <c r="TBA71" i="7"/>
  <c r="TBB71" i="7"/>
  <c r="TBC71" i="7"/>
  <c r="TBD71" i="7"/>
  <c r="TBE71" i="7"/>
  <c r="TBF71" i="7"/>
  <c r="TBG71" i="7"/>
  <c r="TBH71" i="7"/>
  <c r="TBI71" i="7"/>
  <c r="TBJ71" i="7"/>
  <c r="TBK71" i="7"/>
  <c r="TBL71" i="7"/>
  <c r="TBM71" i="7"/>
  <c r="TBN71" i="7"/>
  <c r="TBO71" i="7"/>
  <c r="TBP71" i="7"/>
  <c r="TBQ71" i="7"/>
  <c r="TBR71" i="7"/>
  <c r="TBS71" i="7"/>
  <c r="TBT71" i="7"/>
  <c r="TBU71" i="7"/>
  <c r="TBV71" i="7"/>
  <c r="TBW71" i="7"/>
  <c r="TBX71" i="7"/>
  <c r="TBY71" i="7"/>
  <c r="TBZ71" i="7"/>
  <c r="TCA71" i="7"/>
  <c r="TCB71" i="7"/>
  <c r="TCC71" i="7"/>
  <c r="TCD71" i="7"/>
  <c r="TCE71" i="7"/>
  <c r="TCF71" i="7"/>
  <c r="TCG71" i="7"/>
  <c r="TCH71" i="7"/>
  <c r="TCI71" i="7"/>
  <c r="TCJ71" i="7"/>
  <c r="TCK71" i="7"/>
  <c r="TCL71" i="7"/>
  <c r="TCM71" i="7"/>
  <c r="TCN71" i="7"/>
  <c r="TCO71" i="7"/>
  <c r="TCP71" i="7"/>
  <c r="TCQ71" i="7"/>
  <c r="TCR71" i="7"/>
  <c r="TCS71" i="7"/>
  <c r="TCT71" i="7"/>
  <c r="TCU71" i="7"/>
  <c r="TCV71" i="7"/>
  <c r="TCW71" i="7"/>
  <c r="TCX71" i="7"/>
  <c r="TCY71" i="7"/>
  <c r="TCZ71" i="7"/>
  <c r="TDA71" i="7"/>
  <c r="TDB71" i="7"/>
  <c r="TDC71" i="7"/>
  <c r="TDD71" i="7"/>
  <c r="TDE71" i="7"/>
  <c r="TDF71" i="7"/>
  <c r="TDG71" i="7"/>
  <c r="TDH71" i="7"/>
  <c r="TDI71" i="7"/>
  <c r="TDJ71" i="7"/>
  <c r="TDK71" i="7"/>
  <c r="TDL71" i="7"/>
  <c r="TDM71" i="7"/>
  <c r="TDN71" i="7"/>
  <c r="TDO71" i="7"/>
  <c r="TDP71" i="7"/>
  <c r="TDQ71" i="7"/>
  <c r="TDR71" i="7"/>
  <c r="TDS71" i="7"/>
  <c r="TDT71" i="7"/>
  <c r="TDU71" i="7"/>
  <c r="TDV71" i="7"/>
  <c r="TDW71" i="7"/>
  <c r="TDX71" i="7"/>
  <c r="TDY71" i="7"/>
  <c r="TDZ71" i="7"/>
  <c r="TEA71" i="7"/>
  <c r="TEB71" i="7"/>
  <c r="TEC71" i="7"/>
  <c r="TED71" i="7"/>
  <c r="TEE71" i="7"/>
  <c r="TEF71" i="7"/>
  <c r="TEG71" i="7"/>
  <c r="TEH71" i="7"/>
  <c r="TEI71" i="7"/>
  <c r="TEJ71" i="7"/>
  <c r="TEK71" i="7"/>
  <c r="TEL71" i="7"/>
  <c r="TEM71" i="7"/>
  <c r="TEN71" i="7"/>
  <c r="TEO71" i="7"/>
  <c r="TEP71" i="7"/>
  <c r="TEQ71" i="7"/>
  <c r="TER71" i="7"/>
  <c r="TES71" i="7"/>
  <c r="TET71" i="7"/>
  <c r="TEU71" i="7"/>
  <c r="TEV71" i="7"/>
  <c r="TEW71" i="7"/>
  <c r="TEX71" i="7"/>
  <c r="TEY71" i="7"/>
  <c r="TEZ71" i="7"/>
  <c r="TFA71" i="7"/>
  <c r="TFB71" i="7"/>
  <c r="TFC71" i="7"/>
  <c r="TFD71" i="7"/>
  <c r="TFE71" i="7"/>
  <c r="TFF71" i="7"/>
  <c r="TFG71" i="7"/>
  <c r="TFH71" i="7"/>
  <c r="TFI71" i="7"/>
  <c r="TFJ71" i="7"/>
  <c r="TFK71" i="7"/>
  <c r="TFL71" i="7"/>
  <c r="TFM71" i="7"/>
  <c r="TFN71" i="7"/>
  <c r="TFO71" i="7"/>
  <c r="TFP71" i="7"/>
  <c r="TFQ71" i="7"/>
  <c r="TFR71" i="7"/>
  <c r="TFS71" i="7"/>
  <c r="TFT71" i="7"/>
  <c r="TFU71" i="7"/>
  <c r="TFV71" i="7"/>
  <c r="TFW71" i="7"/>
  <c r="TFX71" i="7"/>
  <c r="TFY71" i="7"/>
  <c r="TFZ71" i="7"/>
  <c r="TGA71" i="7"/>
  <c r="TGB71" i="7"/>
  <c r="TGC71" i="7"/>
  <c r="TGD71" i="7"/>
  <c r="TGE71" i="7"/>
  <c r="TGF71" i="7"/>
  <c r="TGG71" i="7"/>
  <c r="TGH71" i="7"/>
  <c r="TGI71" i="7"/>
  <c r="TGJ71" i="7"/>
  <c r="TGK71" i="7"/>
  <c r="TGL71" i="7"/>
  <c r="TGM71" i="7"/>
  <c r="TGN71" i="7"/>
  <c r="TGO71" i="7"/>
  <c r="TGP71" i="7"/>
  <c r="TGQ71" i="7"/>
  <c r="TGR71" i="7"/>
  <c r="TGS71" i="7"/>
  <c r="TGT71" i="7"/>
  <c r="TGU71" i="7"/>
  <c r="TGV71" i="7"/>
  <c r="TGW71" i="7"/>
  <c r="TGX71" i="7"/>
  <c r="TGY71" i="7"/>
  <c r="TGZ71" i="7"/>
  <c r="THA71" i="7"/>
  <c r="THB71" i="7"/>
  <c r="THC71" i="7"/>
  <c r="THD71" i="7"/>
  <c r="THE71" i="7"/>
  <c r="THF71" i="7"/>
  <c r="THG71" i="7"/>
  <c r="THH71" i="7"/>
  <c r="THI71" i="7"/>
  <c r="THJ71" i="7"/>
  <c r="THK71" i="7"/>
  <c r="THL71" i="7"/>
  <c r="THM71" i="7"/>
  <c r="THN71" i="7"/>
  <c r="THO71" i="7"/>
  <c r="THP71" i="7"/>
  <c r="THQ71" i="7"/>
  <c r="THR71" i="7"/>
  <c r="THS71" i="7"/>
  <c r="THT71" i="7"/>
  <c r="THU71" i="7"/>
  <c r="THV71" i="7"/>
  <c r="THW71" i="7"/>
  <c r="THX71" i="7"/>
  <c r="THY71" i="7"/>
  <c r="THZ71" i="7"/>
  <c r="TIA71" i="7"/>
  <c r="TIB71" i="7"/>
  <c r="TIC71" i="7"/>
  <c r="TID71" i="7"/>
  <c r="TIE71" i="7"/>
  <c r="TIF71" i="7"/>
  <c r="TIG71" i="7"/>
  <c r="TIH71" i="7"/>
  <c r="TII71" i="7"/>
  <c r="TIJ71" i="7"/>
  <c r="TIK71" i="7"/>
  <c r="TIL71" i="7"/>
  <c r="TIM71" i="7"/>
  <c r="TIN71" i="7"/>
  <c r="TIO71" i="7"/>
  <c r="TIP71" i="7"/>
  <c r="TIQ71" i="7"/>
  <c r="TIR71" i="7"/>
  <c r="TIS71" i="7"/>
  <c r="TIT71" i="7"/>
  <c r="TIU71" i="7"/>
  <c r="TIV71" i="7"/>
  <c r="TIW71" i="7"/>
  <c r="TIX71" i="7"/>
  <c r="TIY71" i="7"/>
  <c r="TIZ71" i="7"/>
  <c r="TJA71" i="7"/>
  <c r="TJB71" i="7"/>
  <c r="TJC71" i="7"/>
  <c r="TJD71" i="7"/>
  <c r="TJE71" i="7"/>
  <c r="TJF71" i="7"/>
  <c r="TJG71" i="7"/>
  <c r="TJH71" i="7"/>
  <c r="TJI71" i="7"/>
  <c r="TJJ71" i="7"/>
  <c r="TJK71" i="7"/>
  <c r="TJL71" i="7"/>
  <c r="TJM71" i="7"/>
  <c r="TJN71" i="7"/>
  <c r="TJO71" i="7"/>
  <c r="TJP71" i="7"/>
  <c r="TJQ71" i="7"/>
  <c r="TJR71" i="7"/>
  <c r="TJS71" i="7"/>
  <c r="TJT71" i="7"/>
  <c r="TJU71" i="7"/>
  <c r="TJV71" i="7"/>
  <c r="TJW71" i="7"/>
  <c r="TJX71" i="7"/>
  <c r="TJY71" i="7"/>
  <c r="TJZ71" i="7"/>
  <c r="TKA71" i="7"/>
  <c r="TKB71" i="7"/>
  <c r="TKC71" i="7"/>
  <c r="TKD71" i="7"/>
  <c r="TKE71" i="7"/>
  <c r="TKF71" i="7"/>
  <c r="TKG71" i="7"/>
  <c r="TKH71" i="7"/>
  <c r="TKI71" i="7"/>
  <c r="TKJ71" i="7"/>
  <c r="TKK71" i="7"/>
  <c r="TKL71" i="7"/>
  <c r="TKM71" i="7"/>
  <c r="TKN71" i="7"/>
  <c r="TKO71" i="7"/>
  <c r="TKP71" i="7"/>
  <c r="TKQ71" i="7"/>
  <c r="TKR71" i="7"/>
  <c r="TKS71" i="7"/>
  <c r="TKT71" i="7"/>
  <c r="TKU71" i="7"/>
  <c r="TKV71" i="7"/>
  <c r="TKW71" i="7"/>
  <c r="TKX71" i="7"/>
  <c r="TKY71" i="7"/>
  <c r="TKZ71" i="7"/>
  <c r="TLA71" i="7"/>
  <c r="TLB71" i="7"/>
  <c r="TLC71" i="7"/>
  <c r="TLD71" i="7"/>
  <c r="TLE71" i="7"/>
  <c r="TLF71" i="7"/>
  <c r="TLG71" i="7"/>
  <c r="TLH71" i="7"/>
  <c r="TLI71" i="7"/>
  <c r="TLJ71" i="7"/>
  <c r="TLK71" i="7"/>
  <c r="TLL71" i="7"/>
  <c r="TLM71" i="7"/>
  <c r="TLN71" i="7"/>
  <c r="TLO71" i="7"/>
  <c r="TLP71" i="7"/>
  <c r="TLQ71" i="7"/>
  <c r="TLR71" i="7"/>
  <c r="TLS71" i="7"/>
  <c r="TLT71" i="7"/>
  <c r="TLU71" i="7"/>
  <c r="TLV71" i="7"/>
  <c r="TLW71" i="7"/>
  <c r="TLX71" i="7"/>
  <c r="TLY71" i="7"/>
  <c r="TLZ71" i="7"/>
  <c r="TMA71" i="7"/>
  <c r="TMB71" i="7"/>
  <c r="TMC71" i="7"/>
  <c r="TMD71" i="7"/>
  <c r="TME71" i="7"/>
  <c r="TMF71" i="7"/>
  <c r="TMG71" i="7"/>
  <c r="TMH71" i="7"/>
  <c r="TMI71" i="7"/>
  <c r="TMJ71" i="7"/>
  <c r="TMK71" i="7"/>
  <c r="TML71" i="7"/>
  <c r="TMM71" i="7"/>
  <c r="TMN71" i="7"/>
  <c r="TMO71" i="7"/>
  <c r="TMP71" i="7"/>
  <c r="TMQ71" i="7"/>
  <c r="TMR71" i="7"/>
  <c r="TMS71" i="7"/>
  <c r="TMT71" i="7"/>
  <c r="TMU71" i="7"/>
  <c r="TMV71" i="7"/>
  <c r="TMW71" i="7"/>
  <c r="TMX71" i="7"/>
  <c r="TMY71" i="7"/>
  <c r="TMZ71" i="7"/>
  <c r="TNA71" i="7"/>
  <c r="TNB71" i="7"/>
  <c r="TNC71" i="7"/>
  <c r="TND71" i="7"/>
  <c r="TNE71" i="7"/>
  <c r="TNF71" i="7"/>
  <c r="TNG71" i="7"/>
  <c r="TNH71" i="7"/>
  <c r="TNI71" i="7"/>
  <c r="TNJ71" i="7"/>
  <c r="TNK71" i="7"/>
  <c r="TNL71" i="7"/>
  <c r="TNM71" i="7"/>
  <c r="TNN71" i="7"/>
  <c r="TNO71" i="7"/>
  <c r="TNP71" i="7"/>
  <c r="TNQ71" i="7"/>
  <c r="TNR71" i="7"/>
  <c r="TNS71" i="7"/>
  <c r="TNT71" i="7"/>
  <c r="TNU71" i="7"/>
  <c r="TNV71" i="7"/>
  <c r="TNW71" i="7"/>
  <c r="TNX71" i="7"/>
  <c r="TNY71" i="7"/>
  <c r="TNZ71" i="7"/>
  <c r="TOA71" i="7"/>
  <c r="TOB71" i="7"/>
  <c r="TOC71" i="7"/>
  <c r="TOD71" i="7"/>
  <c r="TOE71" i="7"/>
  <c r="TOF71" i="7"/>
  <c r="TOG71" i="7"/>
  <c r="TOH71" i="7"/>
  <c r="TOI71" i="7"/>
  <c r="TOJ71" i="7"/>
  <c r="TOK71" i="7"/>
  <c r="TOL71" i="7"/>
  <c r="TOM71" i="7"/>
  <c r="TON71" i="7"/>
  <c r="TOO71" i="7"/>
  <c r="TOP71" i="7"/>
  <c r="TOQ71" i="7"/>
  <c r="TOR71" i="7"/>
  <c r="TOS71" i="7"/>
  <c r="TOT71" i="7"/>
  <c r="TOU71" i="7"/>
  <c r="TOV71" i="7"/>
  <c r="TOW71" i="7"/>
  <c r="TOX71" i="7"/>
  <c r="TOY71" i="7"/>
  <c r="TOZ71" i="7"/>
  <c r="TPA71" i="7"/>
  <c r="TPB71" i="7"/>
  <c r="TPC71" i="7"/>
  <c r="TPD71" i="7"/>
  <c r="TPE71" i="7"/>
  <c r="TPF71" i="7"/>
  <c r="TPG71" i="7"/>
  <c r="TPH71" i="7"/>
  <c r="TPI71" i="7"/>
  <c r="TPJ71" i="7"/>
  <c r="TPK71" i="7"/>
  <c r="TPL71" i="7"/>
  <c r="TPM71" i="7"/>
  <c r="TPN71" i="7"/>
  <c r="TPO71" i="7"/>
  <c r="TPP71" i="7"/>
  <c r="TPQ71" i="7"/>
  <c r="TPR71" i="7"/>
  <c r="TPS71" i="7"/>
  <c r="TPT71" i="7"/>
  <c r="TPU71" i="7"/>
  <c r="TPV71" i="7"/>
  <c r="TPW71" i="7"/>
  <c r="TPX71" i="7"/>
  <c r="TPY71" i="7"/>
  <c r="TPZ71" i="7"/>
  <c r="TQA71" i="7"/>
  <c r="TQB71" i="7"/>
  <c r="TQC71" i="7"/>
  <c r="TQD71" i="7"/>
  <c r="TQE71" i="7"/>
  <c r="TQF71" i="7"/>
  <c r="TQG71" i="7"/>
  <c r="TQH71" i="7"/>
  <c r="TQI71" i="7"/>
  <c r="TQJ71" i="7"/>
  <c r="TQK71" i="7"/>
  <c r="TQL71" i="7"/>
  <c r="TQM71" i="7"/>
  <c r="TQN71" i="7"/>
  <c r="TQO71" i="7"/>
  <c r="TQP71" i="7"/>
  <c r="TQQ71" i="7"/>
  <c r="TQR71" i="7"/>
  <c r="TQS71" i="7"/>
  <c r="TQT71" i="7"/>
  <c r="TQU71" i="7"/>
  <c r="TQV71" i="7"/>
  <c r="TQW71" i="7"/>
  <c r="TQX71" i="7"/>
  <c r="TQY71" i="7"/>
  <c r="TQZ71" i="7"/>
  <c r="TRA71" i="7"/>
  <c r="TRB71" i="7"/>
  <c r="TRC71" i="7"/>
  <c r="TRD71" i="7"/>
  <c r="TRE71" i="7"/>
  <c r="TRF71" i="7"/>
  <c r="TRG71" i="7"/>
  <c r="TRH71" i="7"/>
  <c r="TRI71" i="7"/>
  <c r="TRJ71" i="7"/>
  <c r="TRK71" i="7"/>
  <c r="TRL71" i="7"/>
  <c r="TRM71" i="7"/>
  <c r="TRN71" i="7"/>
  <c r="TRO71" i="7"/>
  <c r="TRP71" i="7"/>
  <c r="TRQ71" i="7"/>
  <c r="TRR71" i="7"/>
  <c r="TRS71" i="7"/>
  <c r="TRT71" i="7"/>
  <c r="TRU71" i="7"/>
  <c r="TRV71" i="7"/>
  <c r="TRW71" i="7"/>
  <c r="TRX71" i="7"/>
  <c r="TRY71" i="7"/>
  <c r="TRZ71" i="7"/>
  <c r="TSA71" i="7"/>
  <c r="TSB71" i="7"/>
  <c r="TSC71" i="7"/>
  <c r="TSD71" i="7"/>
  <c r="TSE71" i="7"/>
  <c r="TSF71" i="7"/>
  <c r="TSG71" i="7"/>
  <c r="TSH71" i="7"/>
  <c r="TSI71" i="7"/>
  <c r="TSJ71" i="7"/>
  <c r="TSK71" i="7"/>
  <c r="TSL71" i="7"/>
  <c r="TSM71" i="7"/>
  <c r="TSN71" i="7"/>
  <c r="TSO71" i="7"/>
  <c r="TSP71" i="7"/>
  <c r="TSQ71" i="7"/>
  <c r="TSR71" i="7"/>
  <c r="TSS71" i="7"/>
  <c r="TST71" i="7"/>
  <c r="TSU71" i="7"/>
  <c r="TSV71" i="7"/>
  <c r="TSW71" i="7"/>
  <c r="TSX71" i="7"/>
  <c r="TSY71" i="7"/>
  <c r="TSZ71" i="7"/>
  <c r="TTA71" i="7"/>
  <c r="TTB71" i="7"/>
  <c r="TTC71" i="7"/>
  <c r="TTD71" i="7"/>
  <c r="TTE71" i="7"/>
  <c r="TTF71" i="7"/>
  <c r="TTG71" i="7"/>
  <c r="TTH71" i="7"/>
  <c r="TTI71" i="7"/>
  <c r="TTJ71" i="7"/>
  <c r="TTK71" i="7"/>
  <c r="TTL71" i="7"/>
  <c r="TTM71" i="7"/>
  <c r="TTN71" i="7"/>
  <c r="TTO71" i="7"/>
  <c r="TTP71" i="7"/>
  <c r="TTQ71" i="7"/>
  <c r="TTR71" i="7"/>
  <c r="TTS71" i="7"/>
  <c r="TTT71" i="7"/>
  <c r="TTU71" i="7"/>
  <c r="TTV71" i="7"/>
  <c r="TTW71" i="7"/>
  <c r="TTX71" i="7"/>
  <c r="TTY71" i="7"/>
  <c r="TTZ71" i="7"/>
  <c r="TUA71" i="7"/>
  <c r="TUB71" i="7"/>
  <c r="TUC71" i="7"/>
  <c r="TUD71" i="7"/>
  <c r="TUE71" i="7"/>
  <c r="TUF71" i="7"/>
  <c r="TUG71" i="7"/>
  <c r="TUH71" i="7"/>
  <c r="TUI71" i="7"/>
  <c r="TUJ71" i="7"/>
  <c r="TUK71" i="7"/>
  <c r="TUL71" i="7"/>
  <c r="TUM71" i="7"/>
  <c r="TUN71" i="7"/>
  <c r="TUO71" i="7"/>
  <c r="TUP71" i="7"/>
  <c r="TUQ71" i="7"/>
  <c r="TUR71" i="7"/>
  <c r="TUS71" i="7"/>
  <c r="TUT71" i="7"/>
  <c r="TUU71" i="7"/>
  <c r="TUV71" i="7"/>
  <c r="TUW71" i="7"/>
  <c r="TUX71" i="7"/>
  <c r="TUY71" i="7"/>
  <c r="TUZ71" i="7"/>
  <c r="TVA71" i="7"/>
  <c r="TVB71" i="7"/>
  <c r="TVC71" i="7"/>
  <c r="TVD71" i="7"/>
  <c r="TVE71" i="7"/>
  <c r="TVF71" i="7"/>
  <c r="TVG71" i="7"/>
  <c r="TVH71" i="7"/>
  <c r="TVI71" i="7"/>
  <c r="TVJ71" i="7"/>
  <c r="TVK71" i="7"/>
  <c r="TVL71" i="7"/>
  <c r="TVM71" i="7"/>
  <c r="TVN71" i="7"/>
  <c r="TVO71" i="7"/>
  <c r="TVP71" i="7"/>
  <c r="TVQ71" i="7"/>
  <c r="TVR71" i="7"/>
  <c r="TVS71" i="7"/>
  <c r="TVT71" i="7"/>
  <c r="TVU71" i="7"/>
  <c r="TVV71" i="7"/>
  <c r="TVW71" i="7"/>
  <c r="TVX71" i="7"/>
  <c r="TVY71" i="7"/>
  <c r="TVZ71" i="7"/>
  <c r="TWA71" i="7"/>
  <c r="TWB71" i="7"/>
  <c r="TWC71" i="7"/>
  <c r="TWD71" i="7"/>
  <c r="TWE71" i="7"/>
  <c r="TWF71" i="7"/>
  <c r="TWG71" i="7"/>
  <c r="TWH71" i="7"/>
  <c r="TWI71" i="7"/>
  <c r="TWJ71" i="7"/>
  <c r="TWK71" i="7"/>
  <c r="TWL71" i="7"/>
  <c r="TWM71" i="7"/>
  <c r="TWN71" i="7"/>
  <c r="TWO71" i="7"/>
  <c r="TWP71" i="7"/>
  <c r="TWQ71" i="7"/>
  <c r="TWR71" i="7"/>
  <c r="TWS71" i="7"/>
  <c r="TWT71" i="7"/>
  <c r="TWU71" i="7"/>
  <c r="TWV71" i="7"/>
  <c r="TWW71" i="7"/>
  <c r="TWX71" i="7"/>
  <c r="TWY71" i="7"/>
  <c r="TWZ71" i="7"/>
  <c r="TXA71" i="7"/>
  <c r="TXB71" i="7"/>
  <c r="TXC71" i="7"/>
  <c r="TXD71" i="7"/>
  <c r="TXE71" i="7"/>
  <c r="TXF71" i="7"/>
  <c r="TXG71" i="7"/>
  <c r="TXH71" i="7"/>
  <c r="TXI71" i="7"/>
  <c r="TXJ71" i="7"/>
  <c r="TXK71" i="7"/>
  <c r="TXL71" i="7"/>
  <c r="TXM71" i="7"/>
  <c r="TXN71" i="7"/>
  <c r="TXO71" i="7"/>
  <c r="TXP71" i="7"/>
  <c r="TXQ71" i="7"/>
  <c r="TXR71" i="7"/>
  <c r="TXS71" i="7"/>
  <c r="TXT71" i="7"/>
  <c r="TXU71" i="7"/>
  <c r="TXV71" i="7"/>
  <c r="TXW71" i="7"/>
  <c r="TXX71" i="7"/>
  <c r="TXY71" i="7"/>
  <c r="TXZ71" i="7"/>
  <c r="TYA71" i="7"/>
  <c r="TYB71" i="7"/>
  <c r="TYC71" i="7"/>
  <c r="TYD71" i="7"/>
  <c r="TYE71" i="7"/>
  <c r="TYF71" i="7"/>
  <c r="TYG71" i="7"/>
  <c r="TYH71" i="7"/>
  <c r="TYI71" i="7"/>
  <c r="TYJ71" i="7"/>
  <c r="TYK71" i="7"/>
  <c r="TYL71" i="7"/>
  <c r="TYM71" i="7"/>
  <c r="TYN71" i="7"/>
  <c r="TYO71" i="7"/>
  <c r="TYP71" i="7"/>
  <c r="TYQ71" i="7"/>
  <c r="TYR71" i="7"/>
  <c r="TYS71" i="7"/>
  <c r="TYT71" i="7"/>
  <c r="TYU71" i="7"/>
  <c r="TYV71" i="7"/>
  <c r="TYW71" i="7"/>
  <c r="TYX71" i="7"/>
  <c r="TYY71" i="7"/>
  <c r="TYZ71" i="7"/>
  <c r="TZA71" i="7"/>
  <c r="TZB71" i="7"/>
  <c r="TZC71" i="7"/>
  <c r="TZD71" i="7"/>
  <c r="TZE71" i="7"/>
  <c r="TZF71" i="7"/>
  <c r="TZG71" i="7"/>
  <c r="TZH71" i="7"/>
  <c r="TZI71" i="7"/>
  <c r="TZJ71" i="7"/>
  <c r="TZK71" i="7"/>
  <c r="TZL71" i="7"/>
  <c r="TZM71" i="7"/>
  <c r="TZN71" i="7"/>
  <c r="TZO71" i="7"/>
  <c r="TZP71" i="7"/>
  <c r="TZQ71" i="7"/>
  <c r="TZR71" i="7"/>
  <c r="TZS71" i="7"/>
  <c r="TZT71" i="7"/>
  <c r="TZU71" i="7"/>
  <c r="TZV71" i="7"/>
  <c r="TZW71" i="7"/>
  <c r="TZX71" i="7"/>
  <c r="TZY71" i="7"/>
  <c r="TZZ71" i="7"/>
  <c r="UAA71" i="7"/>
  <c r="UAB71" i="7"/>
  <c r="UAC71" i="7"/>
  <c r="UAD71" i="7"/>
  <c r="UAE71" i="7"/>
  <c r="UAF71" i="7"/>
  <c r="UAG71" i="7"/>
  <c r="UAH71" i="7"/>
  <c r="UAI71" i="7"/>
  <c r="UAJ71" i="7"/>
  <c r="UAK71" i="7"/>
  <c r="UAL71" i="7"/>
  <c r="UAM71" i="7"/>
  <c r="UAN71" i="7"/>
  <c r="UAO71" i="7"/>
  <c r="UAP71" i="7"/>
  <c r="UAQ71" i="7"/>
  <c r="UAR71" i="7"/>
  <c r="UAS71" i="7"/>
  <c r="UAT71" i="7"/>
  <c r="UAU71" i="7"/>
  <c r="UAV71" i="7"/>
  <c r="UAW71" i="7"/>
  <c r="UAX71" i="7"/>
  <c r="UAY71" i="7"/>
  <c r="UAZ71" i="7"/>
  <c r="UBA71" i="7"/>
  <c r="UBB71" i="7"/>
  <c r="UBC71" i="7"/>
  <c r="UBD71" i="7"/>
  <c r="UBE71" i="7"/>
  <c r="UBF71" i="7"/>
  <c r="UBG71" i="7"/>
  <c r="UBH71" i="7"/>
  <c r="UBI71" i="7"/>
  <c r="UBJ71" i="7"/>
  <c r="UBK71" i="7"/>
  <c r="UBL71" i="7"/>
  <c r="UBM71" i="7"/>
  <c r="UBN71" i="7"/>
  <c r="UBO71" i="7"/>
  <c r="UBP71" i="7"/>
  <c r="UBQ71" i="7"/>
  <c r="UBR71" i="7"/>
  <c r="UBS71" i="7"/>
  <c r="UBT71" i="7"/>
  <c r="UBU71" i="7"/>
  <c r="UBV71" i="7"/>
  <c r="UBW71" i="7"/>
  <c r="UBX71" i="7"/>
  <c r="UBY71" i="7"/>
  <c r="UBZ71" i="7"/>
  <c r="UCA71" i="7"/>
  <c r="UCB71" i="7"/>
  <c r="UCC71" i="7"/>
  <c r="UCD71" i="7"/>
  <c r="UCE71" i="7"/>
  <c r="UCF71" i="7"/>
  <c r="UCG71" i="7"/>
  <c r="UCH71" i="7"/>
  <c r="UCI71" i="7"/>
  <c r="UCJ71" i="7"/>
  <c r="UCK71" i="7"/>
  <c r="UCL71" i="7"/>
  <c r="UCM71" i="7"/>
  <c r="UCN71" i="7"/>
  <c r="UCO71" i="7"/>
  <c r="UCP71" i="7"/>
  <c r="UCQ71" i="7"/>
  <c r="UCR71" i="7"/>
  <c r="UCS71" i="7"/>
  <c r="UCT71" i="7"/>
  <c r="UCU71" i="7"/>
  <c r="UCV71" i="7"/>
  <c r="UCW71" i="7"/>
  <c r="UCX71" i="7"/>
  <c r="UCY71" i="7"/>
  <c r="UCZ71" i="7"/>
  <c r="UDA71" i="7"/>
  <c r="UDB71" i="7"/>
  <c r="UDC71" i="7"/>
  <c r="UDD71" i="7"/>
  <c r="UDE71" i="7"/>
  <c r="UDF71" i="7"/>
  <c r="UDG71" i="7"/>
  <c r="UDH71" i="7"/>
  <c r="UDI71" i="7"/>
  <c r="UDJ71" i="7"/>
  <c r="UDK71" i="7"/>
  <c r="UDL71" i="7"/>
  <c r="UDM71" i="7"/>
  <c r="UDN71" i="7"/>
  <c r="UDO71" i="7"/>
  <c r="UDP71" i="7"/>
  <c r="UDQ71" i="7"/>
  <c r="UDR71" i="7"/>
  <c r="UDS71" i="7"/>
  <c r="UDT71" i="7"/>
  <c r="UDU71" i="7"/>
  <c r="UDV71" i="7"/>
  <c r="UDW71" i="7"/>
  <c r="UDX71" i="7"/>
  <c r="UDY71" i="7"/>
  <c r="UDZ71" i="7"/>
  <c r="UEA71" i="7"/>
  <c r="UEB71" i="7"/>
  <c r="UEC71" i="7"/>
  <c r="UED71" i="7"/>
  <c r="UEE71" i="7"/>
  <c r="UEF71" i="7"/>
  <c r="UEG71" i="7"/>
  <c r="UEH71" i="7"/>
  <c r="UEI71" i="7"/>
  <c r="UEJ71" i="7"/>
  <c r="UEK71" i="7"/>
  <c r="UEL71" i="7"/>
  <c r="UEM71" i="7"/>
  <c r="UEN71" i="7"/>
  <c r="UEO71" i="7"/>
  <c r="UEP71" i="7"/>
  <c r="UEQ71" i="7"/>
  <c r="UER71" i="7"/>
  <c r="UES71" i="7"/>
  <c r="UET71" i="7"/>
  <c r="UEU71" i="7"/>
  <c r="UEV71" i="7"/>
  <c r="UEW71" i="7"/>
  <c r="UEX71" i="7"/>
  <c r="UEY71" i="7"/>
  <c r="UEZ71" i="7"/>
  <c r="UFA71" i="7"/>
  <c r="UFB71" i="7"/>
  <c r="UFC71" i="7"/>
  <c r="UFD71" i="7"/>
  <c r="UFE71" i="7"/>
  <c r="UFF71" i="7"/>
  <c r="UFG71" i="7"/>
  <c r="UFH71" i="7"/>
  <c r="UFI71" i="7"/>
  <c r="UFJ71" i="7"/>
  <c r="UFK71" i="7"/>
  <c r="UFL71" i="7"/>
  <c r="UFM71" i="7"/>
  <c r="UFN71" i="7"/>
  <c r="UFO71" i="7"/>
  <c r="UFP71" i="7"/>
  <c r="UFQ71" i="7"/>
  <c r="UFR71" i="7"/>
  <c r="UFS71" i="7"/>
  <c r="UFT71" i="7"/>
  <c r="UFU71" i="7"/>
  <c r="UFV71" i="7"/>
  <c r="UFW71" i="7"/>
  <c r="UFX71" i="7"/>
  <c r="UFY71" i="7"/>
  <c r="UFZ71" i="7"/>
  <c r="UGA71" i="7"/>
  <c r="UGB71" i="7"/>
  <c r="UGC71" i="7"/>
  <c r="UGD71" i="7"/>
  <c r="UGE71" i="7"/>
  <c r="UGF71" i="7"/>
  <c r="UGG71" i="7"/>
  <c r="UGH71" i="7"/>
  <c r="UGI71" i="7"/>
  <c r="UGJ71" i="7"/>
  <c r="UGK71" i="7"/>
  <c r="UGL71" i="7"/>
  <c r="UGM71" i="7"/>
  <c r="UGN71" i="7"/>
  <c r="UGO71" i="7"/>
  <c r="UGP71" i="7"/>
  <c r="UGQ71" i="7"/>
  <c r="UGR71" i="7"/>
  <c r="UGS71" i="7"/>
  <c r="UGT71" i="7"/>
  <c r="UGU71" i="7"/>
  <c r="UGV71" i="7"/>
  <c r="UGW71" i="7"/>
  <c r="UGX71" i="7"/>
  <c r="UGY71" i="7"/>
  <c r="UGZ71" i="7"/>
  <c r="UHA71" i="7"/>
  <c r="UHB71" i="7"/>
  <c r="UHC71" i="7"/>
  <c r="UHD71" i="7"/>
  <c r="UHE71" i="7"/>
  <c r="UHF71" i="7"/>
  <c r="UHG71" i="7"/>
  <c r="UHH71" i="7"/>
  <c r="UHI71" i="7"/>
  <c r="UHJ71" i="7"/>
  <c r="UHK71" i="7"/>
  <c r="UHL71" i="7"/>
  <c r="UHM71" i="7"/>
  <c r="UHN71" i="7"/>
  <c r="UHO71" i="7"/>
  <c r="UHP71" i="7"/>
  <c r="UHQ71" i="7"/>
  <c r="UHR71" i="7"/>
  <c r="UHS71" i="7"/>
  <c r="UHT71" i="7"/>
  <c r="UHU71" i="7"/>
  <c r="UHV71" i="7"/>
  <c r="UHW71" i="7"/>
  <c r="UHX71" i="7"/>
  <c r="UHY71" i="7"/>
  <c r="UHZ71" i="7"/>
  <c r="UIA71" i="7"/>
  <c r="UIB71" i="7"/>
  <c r="UIC71" i="7"/>
  <c r="UID71" i="7"/>
  <c r="UIE71" i="7"/>
  <c r="UIF71" i="7"/>
  <c r="UIG71" i="7"/>
  <c r="UIH71" i="7"/>
  <c r="UII71" i="7"/>
  <c r="UIJ71" i="7"/>
  <c r="UIK71" i="7"/>
  <c r="UIL71" i="7"/>
  <c r="UIM71" i="7"/>
  <c r="UIN71" i="7"/>
  <c r="UIO71" i="7"/>
  <c r="UIP71" i="7"/>
  <c r="UIQ71" i="7"/>
  <c r="UIR71" i="7"/>
  <c r="UIS71" i="7"/>
  <c r="UIT71" i="7"/>
  <c r="UIU71" i="7"/>
  <c r="UIV71" i="7"/>
  <c r="UIW71" i="7"/>
  <c r="UIX71" i="7"/>
  <c r="UIY71" i="7"/>
  <c r="UIZ71" i="7"/>
  <c r="UJA71" i="7"/>
  <c r="UJB71" i="7"/>
  <c r="UJC71" i="7"/>
  <c r="UJD71" i="7"/>
  <c r="UJE71" i="7"/>
  <c r="UJF71" i="7"/>
  <c r="UJG71" i="7"/>
  <c r="UJH71" i="7"/>
  <c r="UJI71" i="7"/>
  <c r="UJJ71" i="7"/>
  <c r="UJK71" i="7"/>
  <c r="UJL71" i="7"/>
  <c r="UJM71" i="7"/>
  <c r="UJN71" i="7"/>
  <c r="UJO71" i="7"/>
  <c r="UJP71" i="7"/>
  <c r="UJQ71" i="7"/>
  <c r="UJR71" i="7"/>
  <c r="UJS71" i="7"/>
  <c r="UJT71" i="7"/>
  <c r="UJU71" i="7"/>
  <c r="UJV71" i="7"/>
  <c r="UJW71" i="7"/>
  <c r="UJX71" i="7"/>
  <c r="UJY71" i="7"/>
  <c r="UJZ71" i="7"/>
  <c r="UKA71" i="7"/>
  <c r="UKB71" i="7"/>
  <c r="UKC71" i="7"/>
  <c r="UKD71" i="7"/>
  <c r="UKE71" i="7"/>
  <c r="UKF71" i="7"/>
  <c r="UKG71" i="7"/>
  <c r="UKH71" i="7"/>
  <c r="UKI71" i="7"/>
  <c r="UKJ71" i="7"/>
  <c r="UKK71" i="7"/>
  <c r="UKL71" i="7"/>
  <c r="UKM71" i="7"/>
  <c r="UKN71" i="7"/>
  <c r="UKO71" i="7"/>
  <c r="UKP71" i="7"/>
  <c r="UKQ71" i="7"/>
  <c r="UKR71" i="7"/>
  <c r="UKS71" i="7"/>
  <c r="UKT71" i="7"/>
  <c r="UKU71" i="7"/>
  <c r="UKV71" i="7"/>
  <c r="UKW71" i="7"/>
  <c r="UKX71" i="7"/>
  <c r="UKY71" i="7"/>
  <c r="UKZ71" i="7"/>
  <c r="ULA71" i="7"/>
  <c r="ULB71" i="7"/>
  <c r="ULC71" i="7"/>
  <c r="ULD71" i="7"/>
  <c r="ULE71" i="7"/>
  <c r="ULF71" i="7"/>
  <c r="ULG71" i="7"/>
  <c r="ULH71" i="7"/>
  <c r="ULI71" i="7"/>
  <c r="ULJ71" i="7"/>
  <c r="ULK71" i="7"/>
  <c r="ULL71" i="7"/>
  <c r="ULM71" i="7"/>
  <c r="ULN71" i="7"/>
  <c r="ULO71" i="7"/>
  <c r="ULP71" i="7"/>
  <c r="ULQ71" i="7"/>
  <c r="ULR71" i="7"/>
  <c r="ULS71" i="7"/>
  <c r="ULT71" i="7"/>
  <c r="ULU71" i="7"/>
  <c r="ULV71" i="7"/>
  <c r="ULW71" i="7"/>
  <c r="ULX71" i="7"/>
  <c r="ULY71" i="7"/>
  <c r="ULZ71" i="7"/>
  <c r="UMA71" i="7"/>
  <c r="UMB71" i="7"/>
  <c r="UMC71" i="7"/>
  <c r="UMD71" i="7"/>
  <c r="UME71" i="7"/>
  <c r="UMF71" i="7"/>
  <c r="UMG71" i="7"/>
  <c r="UMH71" i="7"/>
  <c r="UMI71" i="7"/>
  <c r="UMJ71" i="7"/>
  <c r="UMK71" i="7"/>
  <c r="UML71" i="7"/>
  <c r="UMM71" i="7"/>
  <c r="UMN71" i="7"/>
  <c r="UMO71" i="7"/>
  <c r="UMP71" i="7"/>
  <c r="UMQ71" i="7"/>
  <c r="UMR71" i="7"/>
  <c r="UMS71" i="7"/>
  <c r="UMT71" i="7"/>
  <c r="UMU71" i="7"/>
  <c r="UMV71" i="7"/>
  <c r="UMW71" i="7"/>
  <c r="UMX71" i="7"/>
  <c r="UMY71" i="7"/>
  <c r="UMZ71" i="7"/>
  <c r="UNA71" i="7"/>
  <c r="UNB71" i="7"/>
  <c r="UNC71" i="7"/>
  <c r="UND71" i="7"/>
  <c r="UNE71" i="7"/>
  <c r="UNF71" i="7"/>
  <c r="UNG71" i="7"/>
  <c r="UNH71" i="7"/>
  <c r="UNI71" i="7"/>
  <c r="UNJ71" i="7"/>
  <c r="UNK71" i="7"/>
  <c r="UNL71" i="7"/>
  <c r="UNM71" i="7"/>
  <c r="UNN71" i="7"/>
  <c r="UNO71" i="7"/>
  <c r="UNP71" i="7"/>
  <c r="UNQ71" i="7"/>
  <c r="UNR71" i="7"/>
  <c r="UNS71" i="7"/>
  <c r="UNT71" i="7"/>
  <c r="UNU71" i="7"/>
  <c r="UNV71" i="7"/>
  <c r="UNW71" i="7"/>
  <c r="UNX71" i="7"/>
  <c r="UNY71" i="7"/>
  <c r="UNZ71" i="7"/>
  <c r="UOA71" i="7"/>
  <c r="UOB71" i="7"/>
  <c r="UOC71" i="7"/>
  <c r="UOD71" i="7"/>
  <c r="UOE71" i="7"/>
  <c r="UOF71" i="7"/>
  <c r="UOG71" i="7"/>
  <c r="UOH71" i="7"/>
  <c r="UOI71" i="7"/>
  <c r="UOJ71" i="7"/>
  <c r="UOK71" i="7"/>
  <c r="UOL71" i="7"/>
  <c r="UOM71" i="7"/>
  <c r="UON71" i="7"/>
  <c r="UOO71" i="7"/>
  <c r="UOP71" i="7"/>
  <c r="UOQ71" i="7"/>
  <c r="UOR71" i="7"/>
  <c r="UOS71" i="7"/>
  <c r="UOT71" i="7"/>
  <c r="UOU71" i="7"/>
  <c r="UOV71" i="7"/>
  <c r="UOW71" i="7"/>
  <c r="UOX71" i="7"/>
  <c r="UOY71" i="7"/>
  <c r="UOZ71" i="7"/>
  <c r="UPA71" i="7"/>
  <c r="UPB71" i="7"/>
  <c r="UPC71" i="7"/>
  <c r="UPD71" i="7"/>
  <c r="UPE71" i="7"/>
  <c r="UPF71" i="7"/>
  <c r="UPG71" i="7"/>
  <c r="UPH71" i="7"/>
  <c r="UPI71" i="7"/>
  <c r="UPJ71" i="7"/>
  <c r="UPK71" i="7"/>
  <c r="UPL71" i="7"/>
  <c r="UPM71" i="7"/>
  <c r="UPN71" i="7"/>
  <c r="UPO71" i="7"/>
  <c r="UPP71" i="7"/>
  <c r="UPQ71" i="7"/>
  <c r="UPR71" i="7"/>
  <c r="UPS71" i="7"/>
  <c r="UPT71" i="7"/>
  <c r="UPU71" i="7"/>
  <c r="UPV71" i="7"/>
  <c r="UPW71" i="7"/>
  <c r="UPX71" i="7"/>
  <c r="UPY71" i="7"/>
  <c r="UPZ71" i="7"/>
  <c r="UQA71" i="7"/>
  <c r="UQB71" i="7"/>
  <c r="UQC71" i="7"/>
  <c r="UQD71" i="7"/>
  <c r="UQE71" i="7"/>
  <c r="UQF71" i="7"/>
  <c r="UQG71" i="7"/>
  <c r="UQH71" i="7"/>
  <c r="UQI71" i="7"/>
  <c r="UQJ71" i="7"/>
  <c r="UQK71" i="7"/>
  <c r="UQL71" i="7"/>
  <c r="UQM71" i="7"/>
  <c r="UQN71" i="7"/>
  <c r="UQO71" i="7"/>
  <c r="UQP71" i="7"/>
  <c r="UQQ71" i="7"/>
  <c r="UQR71" i="7"/>
  <c r="UQS71" i="7"/>
  <c r="UQT71" i="7"/>
  <c r="UQU71" i="7"/>
  <c r="UQV71" i="7"/>
  <c r="UQW71" i="7"/>
  <c r="UQX71" i="7"/>
  <c r="UQY71" i="7"/>
  <c r="UQZ71" i="7"/>
  <c r="URA71" i="7"/>
  <c r="URB71" i="7"/>
  <c r="URC71" i="7"/>
  <c r="URD71" i="7"/>
  <c r="URE71" i="7"/>
  <c r="URF71" i="7"/>
  <c r="URG71" i="7"/>
  <c r="URH71" i="7"/>
  <c r="URI71" i="7"/>
  <c r="URJ71" i="7"/>
  <c r="URK71" i="7"/>
  <c r="URL71" i="7"/>
  <c r="URM71" i="7"/>
  <c r="URN71" i="7"/>
  <c r="URO71" i="7"/>
  <c r="URP71" i="7"/>
  <c r="URQ71" i="7"/>
  <c r="URR71" i="7"/>
  <c r="URS71" i="7"/>
  <c r="URT71" i="7"/>
  <c r="URU71" i="7"/>
  <c r="URV71" i="7"/>
  <c r="URW71" i="7"/>
  <c r="URX71" i="7"/>
  <c r="URY71" i="7"/>
  <c r="URZ71" i="7"/>
  <c r="USA71" i="7"/>
  <c r="USB71" i="7"/>
  <c r="USC71" i="7"/>
  <c r="USD71" i="7"/>
  <c r="USE71" i="7"/>
  <c r="USF71" i="7"/>
  <c r="USG71" i="7"/>
  <c r="USH71" i="7"/>
  <c r="USI71" i="7"/>
  <c r="USJ71" i="7"/>
  <c r="USK71" i="7"/>
  <c r="USL71" i="7"/>
  <c r="USM71" i="7"/>
  <c r="USN71" i="7"/>
  <c r="USO71" i="7"/>
  <c r="USP71" i="7"/>
  <c r="USQ71" i="7"/>
  <c r="USR71" i="7"/>
  <c r="USS71" i="7"/>
  <c r="UST71" i="7"/>
  <c r="USU71" i="7"/>
  <c r="USV71" i="7"/>
  <c r="USW71" i="7"/>
  <c r="USX71" i="7"/>
  <c r="USY71" i="7"/>
  <c r="USZ71" i="7"/>
  <c r="UTA71" i="7"/>
  <c r="UTB71" i="7"/>
  <c r="UTC71" i="7"/>
  <c r="UTD71" i="7"/>
  <c r="UTE71" i="7"/>
  <c r="UTF71" i="7"/>
  <c r="UTG71" i="7"/>
  <c r="UTH71" i="7"/>
  <c r="UTI71" i="7"/>
  <c r="UTJ71" i="7"/>
  <c r="UTK71" i="7"/>
  <c r="UTL71" i="7"/>
  <c r="UTM71" i="7"/>
  <c r="UTN71" i="7"/>
  <c r="UTO71" i="7"/>
  <c r="UTP71" i="7"/>
  <c r="UTQ71" i="7"/>
  <c r="UTR71" i="7"/>
  <c r="UTS71" i="7"/>
  <c r="UTT71" i="7"/>
  <c r="UTU71" i="7"/>
  <c r="UTV71" i="7"/>
  <c r="UTW71" i="7"/>
  <c r="UTX71" i="7"/>
  <c r="UTY71" i="7"/>
  <c r="UTZ71" i="7"/>
  <c r="UUA71" i="7"/>
  <c r="UUB71" i="7"/>
  <c r="UUC71" i="7"/>
  <c r="UUD71" i="7"/>
  <c r="UUE71" i="7"/>
  <c r="UUF71" i="7"/>
  <c r="UUG71" i="7"/>
  <c r="UUH71" i="7"/>
  <c r="UUI71" i="7"/>
  <c r="UUJ71" i="7"/>
  <c r="UUK71" i="7"/>
  <c r="UUL71" i="7"/>
  <c r="UUM71" i="7"/>
  <c r="UUN71" i="7"/>
  <c r="UUO71" i="7"/>
  <c r="UUP71" i="7"/>
  <c r="UUQ71" i="7"/>
  <c r="UUR71" i="7"/>
  <c r="UUS71" i="7"/>
  <c r="UUT71" i="7"/>
  <c r="UUU71" i="7"/>
  <c r="UUV71" i="7"/>
  <c r="UUW71" i="7"/>
  <c r="UUX71" i="7"/>
  <c r="UUY71" i="7"/>
  <c r="UUZ71" i="7"/>
  <c r="UVA71" i="7"/>
  <c r="UVB71" i="7"/>
  <c r="UVC71" i="7"/>
  <c r="UVD71" i="7"/>
  <c r="UVE71" i="7"/>
  <c r="UVF71" i="7"/>
  <c r="UVG71" i="7"/>
  <c r="UVH71" i="7"/>
  <c r="UVI71" i="7"/>
  <c r="UVJ71" i="7"/>
  <c r="UVK71" i="7"/>
  <c r="UVL71" i="7"/>
  <c r="UVM71" i="7"/>
  <c r="UVN71" i="7"/>
  <c r="UVO71" i="7"/>
  <c r="UVP71" i="7"/>
  <c r="UVQ71" i="7"/>
  <c r="UVR71" i="7"/>
  <c r="UVS71" i="7"/>
  <c r="UVT71" i="7"/>
  <c r="UVU71" i="7"/>
  <c r="UVV71" i="7"/>
  <c r="UVW71" i="7"/>
  <c r="UVX71" i="7"/>
  <c r="UVY71" i="7"/>
  <c r="UVZ71" i="7"/>
  <c r="UWA71" i="7"/>
  <c r="UWB71" i="7"/>
  <c r="UWC71" i="7"/>
  <c r="UWD71" i="7"/>
  <c r="UWE71" i="7"/>
  <c r="UWF71" i="7"/>
  <c r="UWG71" i="7"/>
  <c r="UWH71" i="7"/>
  <c r="UWI71" i="7"/>
  <c r="UWJ71" i="7"/>
  <c r="UWK71" i="7"/>
  <c r="UWL71" i="7"/>
  <c r="UWM71" i="7"/>
  <c r="UWN71" i="7"/>
  <c r="UWO71" i="7"/>
  <c r="UWP71" i="7"/>
  <c r="UWQ71" i="7"/>
  <c r="UWR71" i="7"/>
  <c r="UWS71" i="7"/>
  <c r="UWT71" i="7"/>
  <c r="UWU71" i="7"/>
  <c r="UWV71" i="7"/>
  <c r="UWW71" i="7"/>
  <c r="UWX71" i="7"/>
  <c r="UWY71" i="7"/>
  <c r="UWZ71" i="7"/>
  <c r="UXA71" i="7"/>
  <c r="UXB71" i="7"/>
  <c r="UXC71" i="7"/>
  <c r="UXD71" i="7"/>
  <c r="UXE71" i="7"/>
  <c r="UXF71" i="7"/>
  <c r="UXG71" i="7"/>
  <c r="UXH71" i="7"/>
  <c r="UXI71" i="7"/>
  <c r="UXJ71" i="7"/>
  <c r="UXK71" i="7"/>
  <c r="UXL71" i="7"/>
  <c r="UXM71" i="7"/>
  <c r="UXN71" i="7"/>
  <c r="UXO71" i="7"/>
  <c r="UXP71" i="7"/>
  <c r="UXQ71" i="7"/>
  <c r="UXR71" i="7"/>
  <c r="UXS71" i="7"/>
  <c r="UXT71" i="7"/>
  <c r="UXU71" i="7"/>
  <c r="UXV71" i="7"/>
  <c r="UXW71" i="7"/>
  <c r="UXX71" i="7"/>
  <c r="UXY71" i="7"/>
  <c r="UXZ71" i="7"/>
  <c r="UYA71" i="7"/>
  <c r="UYB71" i="7"/>
  <c r="UYC71" i="7"/>
  <c r="UYD71" i="7"/>
  <c r="UYE71" i="7"/>
  <c r="UYF71" i="7"/>
  <c r="UYG71" i="7"/>
  <c r="UYH71" i="7"/>
  <c r="UYI71" i="7"/>
  <c r="UYJ71" i="7"/>
  <c r="UYK71" i="7"/>
  <c r="UYL71" i="7"/>
  <c r="UYM71" i="7"/>
  <c r="UYN71" i="7"/>
  <c r="UYO71" i="7"/>
  <c r="UYP71" i="7"/>
  <c r="UYQ71" i="7"/>
  <c r="UYR71" i="7"/>
  <c r="UYS71" i="7"/>
  <c r="UYT71" i="7"/>
  <c r="UYU71" i="7"/>
  <c r="UYV71" i="7"/>
  <c r="UYW71" i="7"/>
  <c r="UYX71" i="7"/>
  <c r="UYY71" i="7"/>
  <c r="UYZ71" i="7"/>
  <c r="UZA71" i="7"/>
  <c r="UZB71" i="7"/>
  <c r="UZC71" i="7"/>
  <c r="UZD71" i="7"/>
  <c r="UZE71" i="7"/>
  <c r="UZF71" i="7"/>
  <c r="UZG71" i="7"/>
  <c r="UZH71" i="7"/>
  <c r="UZI71" i="7"/>
  <c r="UZJ71" i="7"/>
  <c r="UZK71" i="7"/>
  <c r="UZL71" i="7"/>
  <c r="UZM71" i="7"/>
  <c r="UZN71" i="7"/>
  <c r="UZO71" i="7"/>
  <c r="UZP71" i="7"/>
  <c r="UZQ71" i="7"/>
  <c r="UZR71" i="7"/>
  <c r="UZS71" i="7"/>
  <c r="UZT71" i="7"/>
  <c r="UZU71" i="7"/>
  <c r="UZV71" i="7"/>
  <c r="UZW71" i="7"/>
  <c r="UZX71" i="7"/>
  <c r="UZY71" i="7"/>
  <c r="UZZ71" i="7"/>
  <c r="VAA71" i="7"/>
  <c r="VAB71" i="7"/>
  <c r="VAC71" i="7"/>
  <c r="VAD71" i="7"/>
  <c r="VAE71" i="7"/>
  <c r="VAF71" i="7"/>
  <c r="VAG71" i="7"/>
  <c r="VAH71" i="7"/>
  <c r="VAI71" i="7"/>
  <c r="VAJ71" i="7"/>
  <c r="VAK71" i="7"/>
  <c r="VAL71" i="7"/>
  <c r="VAM71" i="7"/>
  <c r="VAN71" i="7"/>
  <c r="VAO71" i="7"/>
  <c r="VAP71" i="7"/>
  <c r="VAQ71" i="7"/>
  <c r="VAR71" i="7"/>
  <c r="VAS71" i="7"/>
  <c r="VAT71" i="7"/>
  <c r="VAU71" i="7"/>
  <c r="VAV71" i="7"/>
  <c r="VAW71" i="7"/>
  <c r="VAX71" i="7"/>
  <c r="VAY71" i="7"/>
  <c r="VAZ71" i="7"/>
  <c r="VBA71" i="7"/>
  <c r="VBB71" i="7"/>
  <c r="VBC71" i="7"/>
  <c r="VBD71" i="7"/>
  <c r="VBE71" i="7"/>
  <c r="VBF71" i="7"/>
  <c r="VBG71" i="7"/>
  <c r="VBH71" i="7"/>
  <c r="VBI71" i="7"/>
  <c r="VBJ71" i="7"/>
  <c r="VBK71" i="7"/>
  <c r="VBL71" i="7"/>
  <c r="VBM71" i="7"/>
  <c r="VBN71" i="7"/>
  <c r="VBO71" i="7"/>
  <c r="VBP71" i="7"/>
  <c r="VBQ71" i="7"/>
  <c r="VBR71" i="7"/>
  <c r="VBS71" i="7"/>
  <c r="VBT71" i="7"/>
  <c r="VBU71" i="7"/>
  <c r="VBV71" i="7"/>
  <c r="VBW71" i="7"/>
  <c r="VBX71" i="7"/>
  <c r="VBY71" i="7"/>
  <c r="VBZ71" i="7"/>
  <c r="VCA71" i="7"/>
  <c r="VCB71" i="7"/>
  <c r="VCC71" i="7"/>
  <c r="VCD71" i="7"/>
  <c r="VCE71" i="7"/>
  <c r="VCF71" i="7"/>
  <c r="VCG71" i="7"/>
  <c r="VCH71" i="7"/>
  <c r="VCI71" i="7"/>
  <c r="VCJ71" i="7"/>
  <c r="VCK71" i="7"/>
  <c r="VCL71" i="7"/>
  <c r="VCM71" i="7"/>
  <c r="VCN71" i="7"/>
  <c r="VCO71" i="7"/>
  <c r="VCP71" i="7"/>
  <c r="VCQ71" i="7"/>
  <c r="VCR71" i="7"/>
  <c r="VCS71" i="7"/>
  <c r="VCT71" i="7"/>
  <c r="VCU71" i="7"/>
  <c r="VCV71" i="7"/>
  <c r="VCW71" i="7"/>
  <c r="VCX71" i="7"/>
  <c r="VCY71" i="7"/>
  <c r="VCZ71" i="7"/>
  <c r="VDA71" i="7"/>
  <c r="VDB71" i="7"/>
  <c r="VDC71" i="7"/>
  <c r="VDD71" i="7"/>
  <c r="VDE71" i="7"/>
  <c r="VDF71" i="7"/>
  <c r="VDG71" i="7"/>
  <c r="VDH71" i="7"/>
  <c r="VDI71" i="7"/>
  <c r="VDJ71" i="7"/>
  <c r="VDK71" i="7"/>
  <c r="VDL71" i="7"/>
  <c r="VDM71" i="7"/>
  <c r="VDN71" i="7"/>
  <c r="VDO71" i="7"/>
  <c r="VDP71" i="7"/>
  <c r="VDQ71" i="7"/>
  <c r="VDR71" i="7"/>
  <c r="VDS71" i="7"/>
  <c r="VDT71" i="7"/>
  <c r="VDU71" i="7"/>
  <c r="VDV71" i="7"/>
  <c r="VDW71" i="7"/>
  <c r="VDX71" i="7"/>
  <c r="VDY71" i="7"/>
  <c r="VDZ71" i="7"/>
  <c r="VEA71" i="7"/>
  <c r="VEB71" i="7"/>
  <c r="VEC71" i="7"/>
  <c r="VED71" i="7"/>
  <c r="VEE71" i="7"/>
  <c r="VEF71" i="7"/>
  <c r="VEG71" i="7"/>
  <c r="VEH71" i="7"/>
  <c r="VEI71" i="7"/>
  <c r="VEJ71" i="7"/>
  <c r="VEK71" i="7"/>
  <c r="VEL71" i="7"/>
  <c r="VEM71" i="7"/>
  <c r="VEN71" i="7"/>
  <c r="VEO71" i="7"/>
  <c r="VEP71" i="7"/>
  <c r="VEQ71" i="7"/>
  <c r="VER71" i="7"/>
  <c r="VES71" i="7"/>
  <c r="VET71" i="7"/>
  <c r="VEU71" i="7"/>
  <c r="VEV71" i="7"/>
  <c r="VEW71" i="7"/>
  <c r="VEX71" i="7"/>
  <c r="VEY71" i="7"/>
  <c r="VEZ71" i="7"/>
  <c r="VFA71" i="7"/>
  <c r="VFB71" i="7"/>
  <c r="VFC71" i="7"/>
  <c r="VFD71" i="7"/>
  <c r="VFE71" i="7"/>
  <c r="VFF71" i="7"/>
  <c r="VFG71" i="7"/>
  <c r="VFH71" i="7"/>
  <c r="VFI71" i="7"/>
  <c r="VFJ71" i="7"/>
  <c r="VFK71" i="7"/>
  <c r="VFL71" i="7"/>
  <c r="VFM71" i="7"/>
  <c r="VFN71" i="7"/>
  <c r="VFO71" i="7"/>
  <c r="VFP71" i="7"/>
  <c r="VFQ71" i="7"/>
  <c r="VFR71" i="7"/>
  <c r="VFS71" i="7"/>
  <c r="VFT71" i="7"/>
  <c r="VFU71" i="7"/>
  <c r="VFV71" i="7"/>
  <c r="VFW71" i="7"/>
  <c r="VFX71" i="7"/>
  <c r="VFY71" i="7"/>
  <c r="VFZ71" i="7"/>
  <c r="VGA71" i="7"/>
  <c r="VGB71" i="7"/>
  <c r="VGC71" i="7"/>
  <c r="VGD71" i="7"/>
  <c r="VGE71" i="7"/>
  <c r="VGF71" i="7"/>
  <c r="VGG71" i="7"/>
  <c r="VGH71" i="7"/>
  <c r="VGI71" i="7"/>
  <c r="VGJ71" i="7"/>
  <c r="VGK71" i="7"/>
  <c r="VGL71" i="7"/>
  <c r="VGM71" i="7"/>
  <c r="VGN71" i="7"/>
  <c r="VGO71" i="7"/>
  <c r="VGP71" i="7"/>
  <c r="VGQ71" i="7"/>
  <c r="VGR71" i="7"/>
  <c r="VGS71" i="7"/>
  <c r="VGT71" i="7"/>
  <c r="VGU71" i="7"/>
  <c r="VGV71" i="7"/>
  <c r="VGW71" i="7"/>
  <c r="VGX71" i="7"/>
  <c r="VGY71" i="7"/>
  <c r="VGZ71" i="7"/>
  <c r="VHA71" i="7"/>
  <c r="VHB71" i="7"/>
  <c r="VHC71" i="7"/>
  <c r="VHD71" i="7"/>
  <c r="VHE71" i="7"/>
  <c r="VHF71" i="7"/>
  <c r="VHG71" i="7"/>
  <c r="VHH71" i="7"/>
  <c r="VHI71" i="7"/>
  <c r="VHJ71" i="7"/>
  <c r="VHK71" i="7"/>
  <c r="VHL71" i="7"/>
  <c r="VHM71" i="7"/>
  <c r="VHN71" i="7"/>
  <c r="VHO71" i="7"/>
  <c r="VHP71" i="7"/>
  <c r="VHQ71" i="7"/>
  <c r="VHR71" i="7"/>
  <c r="VHS71" i="7"/>
  <c r="VHT71" i="7"/>
  <c r="VHU71" i="7"/>
  <c r="VHV71" i="7"/>
  <c r="VHW71" i="7"/>
  <c r="VHX71" i="7"/>
  <c r="VHY71" i="7"/>
  <c r="VHZ71" i="7"/>
  <c r="VIA71" i="7"/>
  <c r="VIB71" i="7"/>
  <c r="VIC71" i="7"/>
  <c r="VID71" i="7"/>
  <c r="VIE71" i="7"/>
  <c r="VIF71" i="7"/>
  <c r="VIG71" i="7"/>
  <c r="VIH71" i="7"/>
  <c r="VII71" i="7"/>
  <c r="VIJ71" i="7"/>
  <c r="VIK71" i="7"/>
  <c r="VIL71" i="7"/>
  <c r="VIM71" i="7"/>
  <c r="VIN71" i="7"/>
  <c r="VIO71" i="7"/>
  <c r="VIP71" i="7"/>
  <c r="VIQ71" i="7"/>
  <c r="VIR71" i="7"/>
  <c r="VIS71" i="7"/>
  <c r="VIT71" i="7"/>
  <c r="VIU71" i="7"/>
  <c r="VIV71" i="7"/>
  <c r="VIW71" i="7"/>
  <c r="VIX71" i="7"/>
  <c r="VIY71" i="7"/>
  <c r="VIZ71" i="7"/>
  <c r="VJA71" i="7"/>
  <c r="VJB71" i="7"/>
  <c r="VJC71" i="7"/>
  <c r="VJD71" i="7"/>
  <c r="VJE71" i="7"/>
  <c r="VJF71" i="7"/>
  <c r="VJG71" i="7"/>
  <c r="VJH71" i="7"/>
  <c r="VJI71" i="7"/>
  <c r="VJJ71" i="7"/>
  <c r="VJK71" i="7"/>
  <c r="VJL71" i="7"/>
  <c r="VJM71" i="7"/>
  <c r="VJN71" i="7"/>
  <c r="VJO71" i="7"/>
  <c r="VJP71" i="7"/>
  <c r="VJQ71" i="7"/>
  <c r="VJR71" i="7"/>
  <c r="VJS71" i="7"/>
  <c r="VJT71" i="7"/>
  <c r="VJU71" i="7"/>
  <c r="VJV71" i="7"/>
  <c r="VJW71" i="7"/>
  <c r="VJX71" i="7"/>
  <c r="VJY71" i="7"/>
  <c r="VJZ71" i="7"/>
  <c r="VKA71" i="7"/>
  <c r="VKB71" i="7"/>
  <c r="VKC71" i="7"/>
  <c r="VKD71" i="7"/>
  <c r="VKE71" i="7"/>
  <c r="VKF71" i="7"/>
  <c r="VKG71" i="7"/>
  <c r="VKH71" i="7"/>
  <c r="VKI71" i="7"/>
  <c r="VKJ71" i="7"/>
  <c r="VKK71" i="7"/>
  <c r="VKL71" i="7"/>
  <c r="VKM71" i="7"/>
  <c r="VKN71" i="7"/>
  <c r="VKO71" i="7"/>
  <c r="VKP71" i="7"/>
  <c r="VKQ71" i="7"/>
  <c r="VKR71" i="7"/>
  <c r="VKS71" i="7"/>
  <c r="VKT71" i="7"/>
  <c r="VKU71" i="7"/>
  <c r="VKV71" i="7"/>
  <c r="VKW71" i="7"/>
  <c r="VKX71" i="7"/>
  <c r="VKY71" i="7"/>
  <c r="VKZ71" i="7"/>
  <c r="VLA71" i="7"/>
  <c r="VLB71" i="7"/>
  <c r="VLC71" i="7"/>
  <c r="VLD71" i="7"/>
  <c r="VLE71" i="7"/>
  <c r="VLF71" i="7"/>
  <c r="VLG71" i="7"/>
  <c r="VLH71" i="7"/>
  <c r="VLI71" i="7"/>
  <c r="VLJ71" i="7"/>
  <c r="VLK71" i="7"/>
  <c r="VLL71" i="7"/>
  <c r="VLM71" i="7"/>
  <c r="VLN71" i="7"/>
  <c r="VLO71" i="7"/>
  <c r="VLP71" i="7"/>
  <c r="VLQ71" i="7"/>
  <c r="VLR71" i="7"/>
  <c r="VLS71" i="7"/>
  <c r="VLT71" i="7"/>
  <c r="VLU71" i="7"/>
  <c r="VLV71" i="7"/>
  <c r="VLW71" i="7"/>
  <c r="VLX71" i="7"/>
  <c r="VLY71" i="7"/>
  <c r="VLZ71" i="7"/>
  <c r="VMA71" i="7"/>
  <c r="VMB71" i="7"/>
  <c r="VMC71" i="7"/>
  <c r="VMD71" i="7"/>
  <c r="VME71" i="7"/>
  <c r="VMF71" i="7"/>
  <c r="VMG71" i="7"/>
  <c r="VMH71" i="7"/>
  <c r="VMI71" i="7"/>
  <c r="VMJ71" i="7"/>
  <c r="VMK71" i="7"/>
  <c r="VML71" i="7"/>
  <c r="VMM71" i="7"/>
  <c r="VMN71" i="7"/>
  <c r="VMO71" i="7"/>
  <c r="VMP71" i="7"/>
  <c r="VMQ71" i="7"/>
  <c r="VMR71" i="7"/>
  <c r="VMS71" i="7"/>
  <c r="VMT71" i="7"/>
  <c r="VMU71" i="7"/>
  <c r="VMV71" i="7"/>
  <c r="VMW71" i="7"/>
  <c r="VMX71" i="7"/>
  <c r="VMY71" i="7"/>
  <c r="VMZ71" i="7"/>
  <c r="VNA71" i="7"/>
  <c r="VNB71" i="7"/>
  <c r="VNC71" i="7"/>
  <c r="VND71" i="7"/>
  <c r="VNE71" i="7"/>
  <c r="VNF71" i="7"/>
  <c r="VNG71" i="7"/>
  <c r="VNH71" i="7"/>
  <c r="VNI71" i="7"/>
  <c r="VNJ71" i="7"/>
  <c r="VNK71" i="7"/>
  <c r="VNL71" i="7"/>
  <c r="VNM71" i="7"/>
  <c r="VNN71" i="7"/>
  <c r="VNO71" i="7"/>
  <c r="VNP71" i="7"/>
  <c r="VNQ71" i="7"/>
  <c r="VNR71" i="7"/>
  <c r="VNS71" i="7"/>
  <c r="VNT71" i="7"/>
  <c r="VNU71" i="7"/>
  <c r="VNV71" i="7"/>
  <c r="VNW71" i="7"/>
  <c r="VNX71" i="7"/>
  <c r="VNY71" i="7"/>
  <c r="VNZ71" i="7"/>
  <c r="VOA71" i="7"/>
  <c r="VOB71" i="7"/>
  <c r="VOC71" i="7"/>
  <c r="VOD71" i="7"/>
  <c r="VOE71" i="7"/>
  <c r="VOF71" i="7"/>
  <c r="VOG71" i="7"/>
  <c r="VOH71" i="7"/>
  <c r="VOI71" i="7"/>
  <c r="VOJ71" i="7"/>
  <c r="VOK71" i="7"/>
  <c r="VOL71" i="7"/>
  <c r="VOM71" i="7"/>
  <c r="VON71" i="7"/>
  <c r="VOO71" i="7"/>
  <c r="VOP71" i="7"/>
  <c r="VOQ71" i="7"/>
  <c r="VOR71" i="7"/>
  <c r="VOS71" i="7"/>
  <c r="VOT71" i="7"/>
  <c r="VOU71" i="7"/>
  <c r="VOV71" i="7"/>
  <c r="VOW71" i="7"/>
  <c r="VOX71" i="7"/>
  <c r="VOY71" i="7"/>
  <c r="VOZ71" i="7"/>
  <c r="VPA71" i="7"/>
  <c r="VPB71" i="7"/>
  <c r="VPC71" i="7"/>
  <c r="VPD71" i="7"/>
  <c r="VPE71" i="7"/>
  <c r="VPF71" i="7"/>
  <c r="VPG71" i="7"/>
  <c r="VPH71" i="7"/>
  <c r="VPI71" i="7"/>
  <c r="VPJ71" i="7"/>
  <c r="VPK71" i="7"/>
  <c r="VPL71" i="7"/>
  <c r="VPM71" i="7"/>
  <c r="VPN71" i="7"/>
  <c r="VPO71" i="7"/>
  <c r="VPP71" i="7"/>
  <c r="VPQ71" i="7"/>
  <c r="VPR71" i="7"/>
  <c r="VPS71" i="7"/>
  <c r="VPT71" i="7"/>
  <c r="VPU71" i="7"/>
  <c r="VPV71" i="7"/>
  <c r="VPW71" i="7"/>
  <c r="VPX71" i="7"/>
  <c r="VPY71" i="7"/>
  <c r="VPZ71" i="7"/>
  <c r="VQA71" i="7"/>
  <c r="VQB71" i="7"/>
  <c r="VQC71" i="7"/>
  <c r="VQD71" i="7"/>
  <c r="VQE71" i="7"/>
  <c r="VQF71" i="7"/>
  <c r="VQG71" i="7"/>
  <c r="VQH71" i="7"/>
  <c r="VQI71" i="7"/>
  <c r="VQJ71" i="7"/>
  <c r="VQK71" i="7"/>
  <c r="VQL71" i="7"/>
  <c r="VQM71" i="7"/>
  <c r="VQN71" i="7"/>
  <c r="VQO71" i="7"/>
  <c r="VQP71" i="7"/>
  <c r="VQQ71" i="7"/>
  <c r="VQR71" i="7"/>
  <c r="VQS71" i="7"/>
  <c r="VQT71" i="7"/>
  <c r="VQU71" i="7"/>
  <c r="VQV71" i="7"/>
  <c r="VQW71" i="7"/>
  <c r="VQX71" i="7"/>
  <c r="VQY71" i="7"/>
  <c r="VQZ71" i="7"/>
  <c r="VRA71" i="7"/>
  <c r="VRB71" i="7"/>
  <c r="VRC71" i="7"/>
  <c r="VRD71" i="7"/>
  <c r="VRE71" i="7"/>
  <c r="VRF71" i="7"/>
  <c r="VRG71" i="7"/>
  <c r="VRH71" i="7"/>
  <c r="VRI71" i="7"/>
  <c r="VRJ71" i="7"/>
  <c r="VRK71" i="7"/>
  <c r="VRL71" i="7"/>
  <c r="VRM71" i="7"/>
  <c r="VRN71" i="7"/>
  <c r="VRO71" i="7"/>
  <c r="VRP71" i="7"/>
  <c r="VRQ71" i="7"/>
  <c r="VRR71" i="7"/>
  <c r="VRS71" i="7"/>
  <c r="VRT71" i="7"/>
  <c r="VRU71" i="7"/>
  <c r="VRV71" i="7"/>
  <c r="VRW71" i="7"/>
  <c r="VRX71" i="7"/>
  <c r="VRY71" i="7"/>
  <c r="VRZ71" i="7"/>
  <c r="VSA71" i="7"/>
  <c r="VSB71" i="7"/>
  <c r="VSC71" i="7"/>
  <c r="VSD71" i="7"/>
  <c r="VSE71" i="7"/>
  <c r="VSF71" i="7"/>
  <c r="VSG71" i="7"/>
  <c r="VSH71" i="7"/>
  <c r="VSI71" i="7"/>
  <c r="VSJ71" i="7"/>
  <c r="VSK71" i="7"/>
  <c r="VSL71" i="7"/>
  <c r="VSM71" i="7"/>
  <c r="VSN71" i="7"/>
  <c r="VSO71" i="7"/>
  <c r="VSP71" i="7"/>
  <c r="VSQ71" i="7"/>
  <c r="VSR71" i="7"/>
  <c r="VSS71" i="7"/>
  <c r="VST71" i="7"/>
  <c r="VSU71" i="7"/>
  <c r="VSV71" i="7"/>
  <c r="VSW71" i="7"/>
  <c r="VSX71" i="7"/>
  <c r="VSY71" i="7"/>
  <c r="VSZ71" i="7"/>
  <c r="VTA71" i="7"/>
  <c r="VTB71" i="7"/>
  <c r="VTC71" i="7"/>
  <c r="VTD71" i="7"/>
  <c r="VTE71" i="7"/>
  <c r="VTF71" i="7"/>
  <c r="VTG71" i="7"/>
  <c r="VTH71" i="7"/>
  <c r="VTI71" i="7"/>
  <c r="VTJ71" i="7"/>
  <c r="VTK71" i="7"/>
  <c r="VTL71" i="7"/>
  <c r="VTM71" i="7"/>
  <c r="VTN71" i="7"/>
  <c r="VTO71" i="7"/>
  <c r="VTP71" i="7"/>
  <c r="VTQ71" i="7"/>
  <c r="VTR71" i="7"/>
  <c r="VTS71" i="7"/>
  <c r="VTT71" i="7"/>
  <c r="VTU71" i="7"/>
  <c r="VTV71" i="7"/>
  <c r="VTW71" i="7"/>
  <c r="VTX71" i="7"/>
  <c r="VTY71" i="7"/>
  <c r="VTZ71" i="7"/>
  <c r="VUA71" i="7"/>
  <c r="VUB71" i="7"/>
  <c r="VUC71" i="7"/>
  <c r="VUD71" i="7"/>
  <c r="VUE71" i="7"/>
  <c r="VUF71" i="7"/>
  <c r="VUG71" i="7"/>
  <c r="VUH71" i="7"/>
  <c r="VUI71" i="7"/>
  <c r="VUJ71" i="7"/>
  <c r="VUK71" i="7"/>
  <c r="VUL71" i="7"/>
  <c r="VUM71" i="7"/>
  <c r="VUN71" i="7"/>
  <c r="VUO71" i="7"/>
  <c r="VUP71" i="7"/>
  <c r="VUQ71" i="7"/>
  <c r="VUR71" i="7"/>
  <c r="VUS71" i="7"/>
  <c r="VUT71" i="7"/>
  <c r="VUU71" i="7"/>
  <c r="VUV71" i="7"/>
  <c r="VUW71" i="7"/>
  <c r="VUX71" i="7"/>
  <c r="VUY71" i="7"/>
  <c r="VUZ71" i="7"/>
  <c r="VVA71" i="7"/>
  <c r="VVB71" i="7"/>
  <c r="VVC71" i="7"/>
  <c r="VVD71" i="7"/>
  <c r="VVE71" i="7"/>
  <c r="VVF71" i="7"/>
  <c r="VVG71" i="7"/>
  <c r="VVH71" i="7"/>
  <c r="VVI71" i="7"/>
  <c r="VVJ71" i="7"/>
  <c r="VVK71" i="7"/>
  <c r="VVL71" i="7"/>
  <c r="VVM71" i="7"/>
  <c r="VVN71" i="7"/>
  <c r="VVO71" i="7"/>
  <c r="VVP71" i="7"/>
  <c r="VVQ71" i="7"/>
  <c r="VVR71" i="7"/>
  <c r="VVS71" i="7"/>
  <c r="VVT71" i="7"/>
  <c r="VVU71" i="7"/>
  <c r="VVV71" i="7"/>
  <c r="VVW71" i="7"/>
  <c r="VVX71" i="7"/>
  <c r="VVY71" i="7"/>
  <c r="VVZ71" i="7"/>
  <c r="VWA71" i="7"/>
  <c r="VWB71" i="7"/>
  <c r="VWC71" i="7"/>
  <c r="VWD71" i="7"/>
  <c r="VWE71" i="7"/>
  <c r="VWF71" i="7"/>
  <c r="VWG71" i="7"/>
  <c r="VWH71" i="7"/>
  <c r="VWI71" i="7"/>
  <c r="VWJ71" i="7"/>
  <c r="VWK71" i="7"/>
  <c r="VWL71" i="7"/>
  <c r="VWM71" i="7"/>
  <c r="VWN71" i="7"/>
  <c r="VWO71" i="7"/>
  <c r="VWP71" i="7"/>
  <c r="VWQ71" i="7"/>
  <c r="VWR71" i="7"/>
  <c r="VWS71" i="7"/>
  <c r="VWT71" i="7"/>
  <c r="VWU71" i="7"/>
  <c r="VWV71" i="7"/>
  <c r="VWW71" i="7"/>
  <c r="VWX71" i="7"/>
  <c r="VWY71" i="7"/>
  <c r="VWZ71" i="7"/>
  <c r="VXA71" i="7"/>
  <c r="VXB71" i="7"/>
  <c r="VXC71" i="7"/>
  <c r="VXD71" i="7"/>
  <c r="VXE71" i="7"/>
  <c r="VXF71" i="7"/>
  <c r="VXG71" i="7"/>
  <c r="VXH71" i="7"/>
  <c r="VXI71" i="7"/>
  <c r="VXJ71" i="7"/>
  <c r="VXK71" i="7"/>
  <c r="VXL71" i="7"/>
  <c r="VXM71" i="7"/>
  <c r="VXN71" i="7"/>
  <c r="VXO71" i="7"/>
  <c r="VXP71" i="7"/>
  <c r="VXQ71" i="7"/>
  <c r="VXR71" i="7"/>
  <c r="VXS71" i="7"/>
  <c r="VXT71" i="7"/>
  <c r="VXU71" i="7"/>
  <c r="VXV71" i="7"/>
  <c r="VXW71" i="7"/>
  <c r="VXX71" i="7"/>
  <c r="VXY71" i="7"/>
  <c r="VXZ71" i="7"/>
  <c r="VYA71" i="7"/>
  <c r="VYB71" i="7"/>
  <c r="VYC71" i="7"/>
  <c r="VYD71" i="7"/>
  <c r="VYE71" i="7"/>
  <c r="VYF71" i="7"/>
  <c r="VYG71" i="7"/>
  <c r="VYH71" i="7"/>
  <c r="VYI71" i="7"/>
  <c r="VYJ71" i="7"/>
  <c r="VYK71" i="7"/>
  <c r="VYL71" i="7"/>
  <c r="VYM71" i="7"/>
  <c r="VYN71" i="7"/>
  <c r="VYO71" i="7"/>
  <c r="VYP71" i="7"/>
  <c r="VYQ71" i="7"/>
  <c r="VYR71" i="7"/>
  <c r="VYS71" i="7"/>
  <c r="VYT71" i="7"/>
  <c r="VYU71" i="7"/>
  <c r="VYV71" i="7"/>
  <c r="VYW71" i="7"/>
  <c r="VYX71" i="7"/>
  <c r="VYY71" i="7"/>
  <c r="VYZ71" i="7"/>
  <c r="VZA71" i="7"/>
  <c r="VZB71" i="7"/>
  <c r="VZC71" i="7"/>
  <c r="VZD71" i="7"/>
  <c r="VZE71" i="7"/>
  <c r="VZF71" i="7"/>
  <c r="VZG71" i="7"/>
  <c r="VZH71" i="7"/>
  <c r="VZI71" i="7"/>
  <c r="VZJ71" i="7"/>
  <c r="VZK71" i="7"/>
  <c r="VZL71" i="7"/>
  <c r="VZM71" i="7"/>
  <c r="VZN71" i="7"/>
  <c r="VZO71" i="7"/>
  <c r="VZP71" i="7"/>
  <c r="VZQ71" i="7"/>
  <c r="VZR71" i="7"/>
  <c r="VZS71" i="7"/>
  <c r="VZT71" i="7"/>
  <c r="VZU71" i="7"/>
  <c r="VZV71" i="7"/>
  <c r="VZW71" i="7"/>
  <c r="VZX71" i="7"/>
  <c r="VZY71" i="7"/>
  <c r="VZZ71" i="7"/>
  <c r="WAA71" i="7"/>
  <c r="WAB71" i="7"/>
  <c r="WAC71" i="7"/>
  <c r="WAD71" i="7"/>
  <c r="WAE71" i="7"/>
  <c r="WAF71" i="7"/>
  <c r="WAG71" i="7"/>
  <c r="WAH71" i="7"/>
  <c r="WAI71" i="7"/>
  <c r="WAJ71" i="7"/>
  <c r="WAK71" i="7"/>
  <c r="WAL71" i="7"/>
  <c r="WAM71" i="7"/>
  <c r="WAN71" i="7"/>
  <c r="WAO71" i="7"/>
  <c r="WAP71" i="7"/>
  <c r="WAQ71" i="7"/>
  <c r="WAR71" i="7"/>
  <c r="WAS71" i="7"/>
  <c r="WAT71" i="7"/>
  <c r="WAU71" i="7"/>
  <c r="WAV71" i="7"/>
  <c r="WAW71" i="7"/>
  <c r="WAX71" i="7"/>
  <c r="WAY71" i="7"/>
  <c r="WAZ71" i="7"/>
  <c r="WBA71" i="7"/>
  <c r="WBB71" i="7"/>
  <c r="WBC71" i="7"/>
  <c r="WBD71" i="7"/>
  <c r="WBE71" i="7"/>
  <c r="WBF71" i="7"/>
  <c r="WBG71" i="7"/>
  <c r="WBH71" i="7"/>
  <c r="WBI71" i="7"/>
  <c r="WBJ71" i="7"/>
  <c r="WBK71" i="7"/>
  <c r="WBL71" i="7"/>
  <c r="WBM71" i="7"/>
  <c r="WBN71" i="7"/>
  <c r="WBO71" i="7"/>
  <c r="WBP71" i="7"/>
  <c r="WBQ71" i="7"/>
  <c r="WBR71" i="7"/>
  <c r="WBS71" i="7"/>
  <c r="WBT71" i="7"/>
  <c r="WBU71" i="7"/>
  <c r="WBV71" i="7"/>
  <c r="WBW71" i="7"/>
  <c r="WBX71" i="7"/>
  <c r="WBY71" i="7"/>
  <c r="WBZ71" i="7"/>
  <c r="WCA71" i="7"/>
  <c r="WCB71" i="7"/>
  <c r="WCC71" i="7"/>
  <c r="WCD71" i="7"/>
  <c r="WCE71" i="7"/>
  <c r="WCF71" i="7"/>
  <c r="WCG71" i="7"/>
  <c r="WCH71" i="7"/>
  <c r="WCI71" i="7"/>
  <c r="WCJ71" i="7"/>
  <c r="WCK71" i="7"/>
  <c r="WCL71" i="7"/>
  <c r="WCM71" i="7"/>
  <c r="WCN71" i="7"/>
  <c r="WCO71" i="7"/>
  <c r="WCP71" i="7"/>
  <c r="WCQ71" i="7"/>
  <c r="WCR71" i="7"/>
  <c r="WCS71" i="7"/>
  <c r="WCT71" i="7"/>
  <c r="WCU71" i="7"/>
  <c r="WCV71" i="7"/>
  <c r="WCW71" i="7"/>
  <c r="WCX71" i="7"/>
  <c r="WCY71" i="7"/>
  <c r="WCZ71" i="7"/>
  <c r="WDA71" i="7"/>
  <c r="WDB71" i="7"/>
  <c r="WDC71" i="7"/>
  <c r="WDD71" i="7"/>
  <c r="WDE71" i="7"/>
  <c r="WDF71" i="7"/>
  <c r="WDG71" i="7"/>
  <c r="WDH71" i="7"/>
  <c r="WDI71" i="7"/>
  <c r="WDJ71" i="7"/>
  <c r="WDK71" i="7"/>
  <c r="WDL71" i="7"/>
  <c r="WDM71" i="7"/>
  <c r="WDN71" i="7"/>
  <c r="WDO71" i="7"/>
  <c r="WDP71" i="7"/>
  <c r="WDQ71" i="7"/>
  <c r="WDR71" i="7"/>
  <c r="WDS71" i="7"/>
  <c r="WDT71" i="7"/>
  <c r="WDU71" i="7"/>
  <c r="WDV71" i="7"/>
  <c r="WDW71" i="7"/>
  <c r="WDX71" i="7"/>
  <c r="WDY71" i="7"/>
  <c r="WDZ71" i="7"/>
  <c r="WEA71" i="7"/>
  <c r="WEB71" i="7"/>
  <c r="WEC71" i="7"/>
  <c r="WED71" i="7"/>
  <c r="WEE71" i="7"/>
  <c r="WEF71" i="7"/>
  <c r="WEG71" i="7"/>
  <c r="WEH71" i="7"/>
  <c r="WEI71" i="7"/>
  <c r="WEJ71" i="7"/>
  <c r="WEK71" i="7"/>
  <c r="WEL71" i="7"/>
  <c r="WEM71" i="7"/>
  <c r="WEN71" i="7"/>
  <c r="WEO71" i="7"/>
  <c r="WEP71" i="7"/>
  <c r="WEQ71" i="7"/>
  <c r="WER71" i="7"/>
  <c r="WES71" i="7"/>
  <c r="WET71" i="7"/>
  <c r="WEU71" i="7"/>
  <c r="WEV71" i="7"/>
  <c r="WEW71" i="7"/>
  <c r="WEX71" i="7"/>
  <c r="WEY71" i="7"/>
  <c r="WEZ71" i="7"/>
  <c r="WFA71" i="7"/>
  <c r="WFB71" i="7"/>
  <c r="WFC71" i="7"/>
  <c r="WFD71" i="7"/>
  <c r="WFE71" i="7"/>
  <c r="WFF71" i="7"/>
  <c r="WFG71" i="7"/>
  <c r="WFH71" i="7"/>
  <c r="WFI71" i="7"/>
  <c r="WFJ71" i="7"/>
  <c r="WFK71" i="7"/>
  <c r="WFL71" i="7"/>
  <c r="WFM71" i="7"/>
  <c r="WFN71" i="7"/>
  <c r="WFO71" i="7"/>
  <c r="WFP71" i="7"/>
  <c r="WFQ71" i="7"/>
  <c r="WFR71" i="7"/>
  <c r="WFS71" i="7"/>
  <c r="WFT71" i="7"/>
  <c r="WFU71" i="7"/>
  <c r="WFV71" i="7"/>
  <c r="WFW71" i="7"/>
  <c r="WFX71" i="7"/>
  <c r="WFY71" i="7"/>
  <c r="WFZ71" i="7"/>
  <c r="WGA71" i="7"/>
  <c r="WGB71" i="7"/>
  <c r="WGC71" i="7"/>
  <c r="WGD71" i="7"/>
  <c r="WGE71" i="7"/>
  <c r="WGF71" i="7"/>
  <c r="WGG71" i="7"/>
  <c r="WGH71" i="7"/>
  <c r="WGI71" i="7"/>
  <c r="WGJ71" i="7"/>
  <c r="WGK71" i="7"/>
  <c r="WGL71" i="7"/>
  <c r="WGM71" i="7"/>
  <c r="WGN71" i="7"/>
  <c r="WGO71" i="7"/>
  <c r="WGP71" i="7"/>
  <c r="WGQ71" i="7"/>
  <c r="WGR71" i="7"/>
  <c r="WGS71" i="7"/>
  <c r="WGT71" i="7"/>
  <c r="WGU71" i="7"/>
  <c r="WGV71" i="7"/>
  <c r="WGW71" i="7"/>
  <c r="WGX71" i="7"/>
  <c r="WGY71" i="7"/>
  <c r="WGZ71" i="7"/>
  <c r="WHA71" i="7"/>
  <c r="WHB71" i="7"/>
  <c r="WHC71" i="7"/>
  <c r="WHD71" i="7"/>
  <c r="WHE71" i="7"/>
  <c r="WHF71" i="7"/>
  <c r="WHG71" i="7"/>
  <c r="WHH71" i="7"/>
  <c r="WHI71" i="7"/>
  <c r="WHJ71" i="7"/>
  <c r="WHK71" i="7"/>
  <c r="WHL71" i="7"/>
  <c r="WHM71" i="7"/>
  <c r="WHN71" i="7"/>
  <c r="WHO71" i="7"/>
  <c r="WHP71" i="7"/>
  <c r="WHQ71" i="7"/>
  <c r="WHR71" i="7"/>
  <c r="WHS71" i="7"/>
  <c r="WHT71" i="7"/>
  <c r="WHU71" i="7"/>
  <c r="WHV71" i="7"/>
  <c r="WHW71" i="7"/>
  <c r="WHX71" i="7"/>
  <c r="WHY71" i="7"/>
  <c r="WHZ71" i="7"/>
  <c r="WIA71" i="7"/>
  <c r="WIB71" i="7"/>
  <c r="WIC71" i="7"/>
  <c r="WID71" i="7"/>
  <c r="WIE71" i="7"/>
  <c r="WIF71" i="7"/>
  <c r="WIG71" i="7"/>
  <c r="WIH71" i="7"/>
  <c r="WII71" i="7"/>
  <c r="WIJ71" i="7"/>
  <c r="WIK71" i="7"/>
  <c r="WIL71" i="7"/>
  <c r="WIM71" i="7"/>
  <c r="WIN71" i="7"/>
  <c r="WIO71" i="7"/>
  <c r="WIP71" i="7"/>
  <c r="WIQ71" i="7"/>
  <c r="WIR71" i="7"/>
  <c r="WIS71" i="7"/>
  <c r="WIT71" i="7"/>
  <c r="WIU71" i="7"/>
  <c r="WIV71" i="7"/>
  <c r="WIW71" i="7"/>
  <c r="WIX71" i="7"/>
  <c r="WIY71" i="7"/>
  <c r="WIZ71" i="7"/>
  <c r="WJA71" i="7"/>
  <c r="WJB71" i="7"/>
  <c r="WJC71" i="7"/>
  <c r="WJD71" i="7"/>
  <c r="WJE71" i="7"/>
  <c r="WJF71" i="7"/>
  <c r="WJG71" i="7"/>
  <c r="WJH71" i="7"/>
  <c r="WJI71" i="7"/>
  <c r="WJJ71" i="7"/>
  <c r="WJK71" i="7"/>
  <c r="WJL71" i="7"/>
  <c r="WJM71" i="7"/>
  <c r="WJN71" i="7"/>
  <c r="WJO71" i="7"/>
  <c r="WJP71" i="7"/>
  <c r="WJQ71" i="7"/>
  <c r="WJR71" i="7"/>
  <c r="WJS71" i="7"/>
  <c r="WJT71" i="7"/>
  <c r="WJU71" i="7"/>
  <c r="WJV71" i="7"/>
  <c r="WJW71" i="7"/>
  <c r="WJX71" i="7"/>
  <c r="WJY71" i="7"/>
  <c r="WJZ71" i="7"/>
  <c r="WKA71" i="7"/>
  <c r="WKB71" i="7"/>
  <c r="WKC71" i="7"/>
  <c r="WKD71" i="7"/>
  <c r="WKE71" i="7"/>
  <c r="WKF71" i="7"/>
  <c r="WKG71" i="7"/>
  <c r="WKH71" i="7"/>
  <c r="WKI71" i="7"/>
  <c r="WKJ71" i="7"/>
  <c r="WKK71" i="7"/>
  <c r="WKL71" i="7"/>
  <c r="WKM71" i="7"/>
  <c r="WKN71" i="7"/>
  <c r="WKO71" i="7"/>
  <c r="WKP71" i="7"/>
  <c r="WKQ71" i="7"/>
  <c r="WKR71" i="7"/>
  <c r="WKS71" i="7"/>
  <c r="WKT71" i="7"/>
  <c r="WKU71" i="7"/>
  <c r="WKV71" i="7"/>
  <c r="WKW71" i="7"/>
  <c r="WKX71" i="7"/>
  <c r="WKY71" i="7"/>
  <c r="WKZ71" i="7"/>
  <c r="WLA71" i="7"/>
  <c r="WLB71" i="7"/>
  <c r="WLC71" i="7"/>
  <c r="WLD71" i="7"/>
  <c r="WLE71" i="7"/>
  <c r="WLF71" i="7"/>
  <c r="WLG71" i="7"/>
  <c r="WLH71" i="7"/>
  <c r="WLI71" i="7"/>
  <c r="WLJ71" i="7"/>
  <c r="WLK71" i="7"/>
  <c r="WLL71" i="7"/>
  <c r="WLM71" i="7"/>
  <c r="WLN71" i="7"/>
  <c r="WLO71" i="7"/>
  <c r="WLP71" i="7"/>
  <c r="WLQ71" i="7"/>
  <c r="WLR71" i="7"/>
  <c r="WLS71" i="7"/>
  <c r="WLT71" i="7"/>
  <c r="WLU71" i="7"/>
  <c r="WLV71" i="7"/>
  <c r="WLW71" i="7"/>
  <c r="WLX71" i="7"/>
  <c r="WLY71" i="7"/>
  <c r="WLZ71" i="7"/>
  <c r="WMA71" i="7"/>
  <c r="WMB71" i="7"/>
  <c r="WMC71" i="7"/>
  <c r="WMD71" i="7"/>
  <c r="WME71" i="7"/>
  <c r="WMF71" i="7"/>
  <c r="WMG71" i="7"/>
  <c r="WMH71" i="7"/>
  <c r="WMI71" i="7"/>
  <c r="WMJ71" i="7"/>
  <c r="WMK71" i="7"/>
  <c r="WML71" i="7"/>
  <c r="WMM71" i="7"/>
  <c r="WMN71" i="7"/>
  <c r="WMO71" i="7"/>
  <c r="WMP71" i="7"/>
  <c r="WMQ71" i="7"/>
  <c r="WMR71" i="7"/>
  <c r="WMS71" i="7"/>
  <c r="WMT71" i="7"/>
  <c r="WMU71" i="7"/>
  <c r="WMV71" i="7"/>
  <c r="WMW71" i="7"/>
  <c r="WMX71" i="7"/>
  <c r="WMY71" i="7"/>
  <c r="WMZ71" i="7"/>
  <c r="WNA71" i="7"/>
  <c r="WNB71" i="7"/>
  <c r="WNC71" i="7"/>
  <c r="WND71" i="7"/>
  <c r="WNE71" i="7"/>
  <c r="WNF71" i="7"/>
  <c r="WNG71" i="7"/>
  <c r="WNH71" i="7"/>
  <c r="WNI71" i="7"/>
  <c r="WNJ71" i="7"/>
  <c r="WNK71" i="7"/>
  <c r="WNL71" i="7"/>
  <c r="WNM71" i="7"/>
  <c r="WNN71" i="7"/>
  <c r="WNO71" i="7"/>
  <c r="WNP71" i="7"/>
  <c r="WNQ71" i="7"/>
  <c r="WNR71" i="7"/>
  <c r="WNS71" i="7"/>
  <c r="WNT71" i="7"/>
  <c r="WNU71" i="7"/>
  <c r="WNV71" i="7"/>
  <c r="WNW71" i="7"/>
  <c r="WNX71" i="7"/>
  <c r="WNY71" i="7"/>
  <c r="WNZ71" i="7"/>
  <c r="WOA71" i="7"/>
  <c r="WOB71" i="7"/>
  <c r="WOC71" i="7"/>
  <c r="WOD71" i="7"/>
  <c r="WOE71" i="7"/>
  <c r="WOF71" i="7"/>
  <c r="WOG71" i="7"/>
  <c r="WOH71" i="7"/>
  <c r="WOI71" i="7"/>
  <c r="WOJ71" i="7"/>
  <c r="WOK71" i="7"/>
  <c r="WOL71" i="7"/>
  <c r="WOM71" i="7"/>
  <c r="WON71" i="7"/>
  <c r="WOO71" i="7"/>
  <c r="WOP71" i="7"/>
  <c r="WOQ71" i="7"/>
  <c r="WOR71" i="7"/>
  <c r="WOS71" i="7"/>
  <c r="WOT71" i="7"/>
  <c r="WOU71" i="7"/>
  <c r="WOV71" i="7"/>
  <c r="WOW71" i="7"/>
  <c r="WOX71" i="7"/>
  <c r="WOY71" i="7"/>
  <c r="WOZ71" i="7"/>
  <c r="WPA71" i="7"/>
  <c r="WPB71" i="7"/>
  <c r="WPC71" i="7"/>
  <c r="WPD71" i="7"/>
  <c r="WPE71" i="7"/>
  <c r="WPF71" i="7"/>
  <c r="WPG71" i="7"/>
  <c r="WPH71" i="7"/>
  <c r="WPI71" i="7"/>
  <c r="WPJ71" i="7"/>
  <c r="WPK71" i="7"/>
  <c r="WPL71" i="7"/>
  <c r="WPM71" i="7"/>
  <c r="WPN71" i="7"/>
  <c r="WPO71" i="7"/>
  <c r="WPP71" i="7"/>
  <c r="WPQ71" i="7"/>
  <c r="WPR71" i="7"/>
  <c r="WPS71" i="7"/>
  <c r="WPT71" i="7"/>
  <c r="WPU71" i="7"/>
  <c r="WPV71" i="7"/>
  <c r="WPW71" i="7"/>
  <c r="WPX71" i="7"/>
  <c r="WPY71" i="7"/>
  <c r="WPZ71" i="7"/>
  <c r="WQA71" i="7"/>
  <c r="WQB71" i="7"/>
  <c r="WQC71" i="7"/>
  <c r="WQD71" i="7"/>
  <c r="WQE71" i="7"/>
  <c r="WQF71" i="7"/>
  <c r="WQG71" i="7"/>
  <c r="WQH71" i="7"/>
  <c r="WQI71" i="7"/>
  <c r="WQJ71" i="7"/>
  <c r="WQK71" i="7"/>
  <c r="WQL71" i="7"/>
  <c r="WQM71" i="7"/>
  <c r="WQN71" i="7"/>
  <c r="WQO71" i="7"/>
  <c r="WQP71" i="7"/>
  <c r="WQQ71" i="7"/>
  <c r="WQR71" i="7"/>
  <c r="WQS71" i="7"/>
  <c r="WQT71" i="7"/>
  <c r="WQU71" i="7"/>
  <c r="WQV71" i="7"/>
  <c r="WQW71" i="7"/>
  <c r="WQX71" i="7"/>
  <c r="WQY71" i="7"/>
  <c r="WQZ71" i="7"/>
  <c r="WRA71" i="7"/>
  <c r="WRB71" i="7"/>
  <c r="WRC71" i="7"/>
  <c r="WRD71" i="7"/>
  <c r="WRE71" i="7"/>
  <c r="WRF71" i="7"/>
  <c r="WRG71" i="7"/>
  <c r="WRH71" i="7"/>
  <c r="WRI71" i="7"/>
  <c r="WRJ71" i="7"/>
  <c r="WRK71" i="7"/>
  <c r="WRL71" i="7"/>
  <c r="WRM71" i="7"/>
  <c r="WRN71" i="7"/>
  <c r="WRO71" i="7"/>
  <c r="WRP71" i="7"/>
  <c r="WRQ71" i="7"/>
  <c r="WRR71" i="7"/>
  <c r="WRS71" i="7"/>
  <c r="WRT71" i="7"/>
  <c r="WRU71" i="7"/>
  <c r="WRV71" i="7"/>
  <c r="WRW71" i="7"/>
  <c r="WRX71" i="7"/>
  <c r="WRY71" i="7"/>
  <c r="WRZ71" i="7"/>
  <c r="WSA71" i="7"/>
  <c r="WSB71" i="7"/>
  <c r="WSC71" i="7"/>
  <c r="WSD71" i="7"/>
  <c r="WSE71" i="7"/>
  <c r="WSF71" i="7"/>
  <c r="WSG71" i="7"/>
  <c r="WSH71" i="7"/>
  <c r="WSI71" i="7"/>
  <c r="WSJ71" i="7"/>
  <c r="WSK71" i="7"/>
  <c r="WSL71" i="7"/>
  <c r="WSM71" i="7"/>
  <c r="WSN71" i="7"/>
  <c r="WSO71" i="7"/>
  <c r="WSP71" i="7"/>
  <c r="WSQ71" i="7"/>
  <c r="WSR71" i="7"/>
  <c r="WSS71" i="7"/>
  <c r="WST71" i="7"/>
  <c r="WSU71" i="7"/>
  <c r="WSV71" i="7"/>
  <c r="WSW71" i="7"/>
  <c r="WSX71" i="7"/>
  <c r="WSY71" i="7"/>
  <c r="WSZ71" i="7"/>
  <c r="WTA71" i="7"/>
  <c r="WTB71" i="7"/>
  <c r="WTC71" i="7"/>
  <c r="WTD71" i="7"/>
  <c r="WTE71" i="7"/>
  <c r="WTF71" i="7"/>
  <c r="WTG71" i="7"/>
  <c r="WTH71" i="7"/>
  <c r="WTI71" i="7"/>
  <c r="WTJ71" i="7"/>
  <c r="WTK71" i="7"/>
  <c r="WTL71" i="7"/>
  <c r="WTM71" i="7"/>
  <c r="WTN71" i="7"/>
  <c r="WTO71" i="7"/>
  <c r="WTP71" i="7"/>
  <c r="WTQ71" i="7"/>
  <c r="WTR71" i="7"/>
  <c r="WTS71" i="7"/>
  <c r="WTT71" i="7"/>
  <c r="WTU71" i="7"/>
  <c r="WTV71" i="7"/>
  <c r="WTW71" i="7"/>
  <c r="WTX71" i="7"/>
  <c r="WTY71" i="7"/>
  <c r="WTZ71" i="7"/>
  <c r="WUA71" i="7"/>
  <c r="WUB71" i="7"/>
  <c r="WUC71" i="7"/>
  <c r="WUD71" i="7"/>
  <c r="WUE71" i="7"/>
  <c r="WUF71" i="7"/>
  <c r="WUG71" i="7"/>
  <c r="WUH71" i="7"/>
  <c r="WUI71" i="7"/>
  <c r="WUJ71" i="7"/>
  <c r="WUK71" i="7"/>
  <c r="WUL71" i="7"/>
  <c r="WUM71" i="7"/>
  <c r="WUN71" i="7"/>
  <c r="WUO71" i="7"/>
  <c r="WUP71" i="7"/>
  <c r="WUQ71" i="7"/>
  <c r="WUR71" i="7"/>
  <c r="WUS71" i="7"/>
  <c r="WUT71" i="7"/>
  <c r="WUU71" i="7"/>
  <c r="WUV71" i="7"/>
  <c r="WUW71" i="7"/>
  <c r="WUX71" i="7"/>
  <c r="WUY71" i="7"/>
  <c r="WUZ71" i="7"/>
  <c r="WVA71" i="7"/>
  <c r="WVB71" i="7"/>
  <c r="WVC71" i="7"/>
  <c r="WVD71" i="7"/>
  <c r="WVE71" i="7"/>
  <c r="WVF71" i="7"/>
  <c r="WVG71" i="7"/>
  <c r="WVH71" i="7"/>
  <c r="WVI71" i="7"/>
  <c r="WVJ71" i="7"/>
  <c r="WVK71" i="7"/>
  <c r="WVL71" i="7"/>
  <c r="WVM71" i="7"/>
  <c r="WVN71" i="7"/>
  <c r="WVO71" i="7"/>
  <c r="WVP71" i="7"/>
  <c r="WVQ71" i="7"/>
  <c r="WVR71" i="7"/>
  <c r="WVS71" i="7"/>
  <c r="WVT71" i="7"/>
  <c r="WVU71" i="7"/>
  <c r="WVV71" i="7"/>
  <c r="WVW71" i="7"/>
  <c r="WVX71" i="7"/>
  <c r="WVY71" i="7"/>
  <c r="WVZ71" i="7"/>
  <c r="WWA71" i="7"/>
  <c r="WWB71" i="7"/>
  <c r="WWC71" i="7"/>
  <c r="WWD71" i="7"/>
  <c r="WWE71" i="7"/>
  <c r="WWF71" i="7"/>
  <c r="WWG71" i="7"/>
  <c r="WWH71" i="7"/>
  <c r="WWI71" i="7"/>
  <c r="WWJ71" i="7"/>
  <c r="WWK71" i="7"/>
  <c r="WWL71" i="7"/>
  <c r="WWM71" i="7"/>
  <c r="WWN71" i="7"/>
  <c r="WWO71" i="7"/>
  <c r="WWP71" i="7"/>
  <c r="WWQ71" i="7"/>
  <c r="WWR71" i="7"/>
  <c r="WWS71" i="7"/>
  <c r="WWT71" i="7"/>
  <c r="WWU71" i="7"/>
  <c r="WWV71" i="7"/>
  <c r="WWW71" i="7"/>
  <c r="WWX71" i="7"/>
  <c r="WWY71" i="7"/>
  <c r="WWZ71" i="7"/>
  <c r="WXA71" i="7"/>
  <c r="WXB71" i="7"/>
  <c r="WXC71" i="7"/>
  <c r="WXD71" i="7"/>
  <c r="WXE71" i="7"/>
  <c r="WXF71" i="7"/>
  <c r="WXG71" i="7"/>
  <c r="WXH71" i="7"/>
  <c r="WXI71" i="7"/>
  <c r="WXJ71" i="7"/>
  <c r="WXK71" i="7"/>
  <c r="WXL71" i="7"/>
  <c r="WXM71" i="7"/>
  <c r="WXN71" i="7"/>
  <c r="WXO71" i="7"/>
  <c r="WXP71" i="7"/>
  <c r="WXQ71" i="7"/>
  <c r="WXR71" i="7"/>
  <c r="WXS71" i="7"/>
  <c r="WXT71" i="7"/>
  <c r="WXU71" i="7"/>
  <c r="WXV71" i="7"/>
  <c r="WXW71" i="7"/>
  <c r="WXX71" i="7"/>
  <c r="WXY71" i="7"/>
  <c r="WXZ71" i="7"/>
  <c r="WYA71" i="7"/>
  <c r="WYB71" i="7"/>
  <c r="WYC71" i="7"/>
  <c r="WYD71" i="7"/>
  <c r="WYE71" i="7"/>
  <c r="WYF71" i="7"/>
  <c r="WYG71" i="7"/>
  <c r="WYH71" i="7"/>
  <c r="WYI71" i="7"/>
  <c r="WYJ71" i="7"/>
  <c r="WYK71" i="7"/>
  <c r="WYL71" i="7"/>
  <c r="WYM71" i="7"/>
  <c r="WYN71" i="7"/>
  <c r="WYO71" i="7"/>
  <c r="WYP71" i="7"/>
  <c r="WYQ71" i="7"/>
  <c r="WYR71" i="7"/>
  <c r="WYS71" i="7"/>
  <c r="WYT71" i="7"/>
  <c r="WYU71" i="7"/>
  <c r="WYV71" i="7"/>
  <c r="WYW71" i="7"/>
  <c r="WYX71" i="7"/>
  <c r="WYY71" i="7"/>
  <c r="WYZ71" i="7"/>
  <c r="WZA71" i="7"/>
  <c r="WZB71" i="7"/>
  <c r="WZC71" i="7"/>
  <c r="WZD71" i="7"/>
  <c r="WZE71" i="7"/>
  <c r="WZF71" i="7"/>
  <c r="WZG71" i="7"/>
  <c r="WZH71" i="7"/>
  <c r="WZI71" i="7"/>
  <c r="WZJ71" i="7"/>
  <c r="WZK71" i="7"/>
  <c r="WZL71" i="7"/>
  <c r="WZM71" i="7"/>
  <c r="WZN71" i="7"/>
  <c r="WZO71" i="7"/>
  <c r="WZP71" i="7"/>
  <c r="WZQ71" i="7"/>
  <c r="WZR71" i="7"/>
  <c r="WZS71" i="7"/>
  <c r="WZT71" i="7"/>
  <c r="WZU71" i="7"/>
  <c r="WZV71" i="7"/>
  <c r="WZW71" i="7"/>
  <c r="WZX71" i="7"/>
  <c r="WZY71" i="7"/>
  <c r="WZZ71" i="7"/>
  <c r="XAA71" i="7"/>
  <c r="XAB71" i="7"/>
  <c r="XAC71" i="7"/>
  <c r="XAD71" i="7"/>
  <c r="XAE71" i="7"/>
  <c r="XAF71" i="7"/>
  <c r="XAG71" i="7"/>
  <c r="XAH71" i="7"/>
  <c r="XAI71" i="7"/>
  <c r="XAJ71" i="7"/>
  <c r="XAK71" i="7"/>
  <c r="XAL71" i="7"/>
  <c r="XAM71" i="7"/>
  <c r="XAN71" i="7"/>
  <c r="XAO71" i="7"/>
  <c r="XAP71" i="7"/>
  <c r="XAQ71" i="7"/>
  <c r="XAR71" i="7"/>
  <c r="XAS71" i="7"/>
  <c r="XAT71" i="7"/>
  <c r="XAU71" i="7"/>
  <c r="XAV71" i="7"/>
  <c r="XAW71" i="7"/>
  <c r="XAX71" i="7"/>
  <c r="XAY71" i="7"/>
  <c r="XAZ71" i="7"/>
  <c r="XBA71" i="7"/>
  <c r="XBB71" i="7"/>
  <c r="XBC71" i="7"/>
  <c r="XBD71" i="7"/>
  <c r="XBE71" i="7"/>
  <c r="XBF71" i="7"/>
  <c r="XBG71" i="7"/>
  <c r="XBH71" i="7"/>
  <c r="XBI71" i="7"/>
  <c r="XBJ71" i="7"/>
  <c r="XBK71" i="7"/>
  <c r="XBL71" i="7"/>
  <c r="XBM71" i="7"/>
  <c r="XBN71" i="7"/>
  <c r="XBO71" i="7"/>
  <c r="XBP71" i="7"/>
  <c r="XBQ71" i="7"/>
  <c r="XBR71" i="7"/>
  <c r="XBS71" i="7"/>
  <c r="XBT71" i="7"/>
  <c r="XBU71" i="7"/>
  <c r="XBV71" i="7"/>
  <c r="XBW71" i="7"/>
  <c r="XBX71" i="7"/>
  <c r="XBY71" i="7"/>
  <c r="XBZ71" i="7"/>
  <c r="XCA71" i="7"/>
  <c r="XCB71" i="7"/>
  <c r="XCC71" i="7"/>
  <c r="XCD71" i="7"/>
  <c r="XCE71" i="7"/>
  <c r="XCF71" i="7"/>
  <c r="XCG71" i="7"/>
  <c r="XCH71" i="7"/>
  <c r="XCI71" i="7"/>
  <c r="XCJ71" i="7"/>
  <c r="XCK71" i="7"/>
  <c r="XCL71" i="7"/>
  <c r="XCM71" i="7"/>
  <c r="XCN71" i="7"/>
  <c r="XCO71" i="7"/>
  <c r="XCP71" i="7"/>
  <c r="XCQ71" i="7"/>
  <c r="XCR71" i="7"/>
  <c r="XCS71" i="7"/>
  <c r="XCT71" i="7"/>
  <c r="XCU71" i="7"/>
  <c r="XCV71" i="7"/>
  <c r="XCW71" i="7"/>
  <c r="XCX71" i="7"/>
  <c r="XCY71" i="7"/>
  <c r="XCZ71" i="7"/>
  <c r="XDA71" i="7"/>
  <c r="XDB71" i="7"/>
  <c r="XDC71" i="7"/>
  <c r="XDD71" i="7"/>
  <c r="XDE71" i="7"/>
  <c r="XDF71" i="7"/>
  <c r="XDG71" i="7"/>
  <c r="XDH71" i="7"/>
  <c r="XDI71" i="7"/>
  <c r="XDJ71" i="7"/>
  <c r="XDK71" i="7"/>
  <c r="XDL71" i="7"/>
  <c r="XDM71" i="7"/>
  <c r="XDN71" i="7"/>
  <c r="XDO71" i="7"/>
  <c r="XDP71" i="7"/>
  <c r="XDQ71" i="7"/>
  <c r="XDR71" i="7"/>
  <c r="XDS71" i="7"/>
  <c r="XDT71" i="7"/>
  <c r="XDU71" i="7"/>
  <c r="XDV71" i="7"/>
  <c r="XDW71" i="7"/>
  <c r="XDX71" i="7"/>
  <c r="XDY71" i="7"/>
  <c r="XDZ71" i="7"/>
  <c r="XEA71" i="7"/>
  <c r="XEB71" i="7"/>
  <c r="XEC71" i="7"/>
  <c r="XED71" i="7"/>
  <c r="XEE71" i="7"/>
  <c r="XEF71" i="7"/>
  <c r="XEG71" i="7"/>
  <c r="XEH71" i="7"/>
  <c r="XEI71" i="7"/>
  <c r="XEJ71" i="7"/>
  <c r="XEK71" i="7"/>
  <c r="XEL71" i="7"/>
  <c r="XEM71" i="7"/>
  <c r="XEN71" i="7"/>
  <c r="XEO71" i="7"/>
  <c r="XEP71" i="7"/>
  <c r="XEQ71" i="7"/>
  <c r="XER71" i="7"/>
  <c r="XES71" i="7"/>
  <c r="XET71" i="7"/>
  <c r="XEU71" i="7"/>
  <c r="XEV71" i="7"/>
  <c r="XEW71" i="7"/>
  <c r="XEX71" i="7"/>
  <c r="XEY71" i="7"/>
  <c r="XEZ71" i="7"/>
  <c r="XFA71" i="7"/>
  <c r="XFB71" i="7"/>
  <c r="XFC71" i="7"/>
  <c r="XFD71" i="7"/>
  <c r="C84" i="6"/>
  <c r="D84" i="6"/>
  <c r="E84" i="6"/>
  <c r="F84" i="6"/>
  <c r="G84" i="6"/>
  <c r="B84" i="6"/>
  <c r="C9" i="6"/>
  <c r="D9" i="6"/>
  <c r="E9" i="6"/>
  <c r="F9" i="6"/>
  <c r="G9" i="6"/>
  <c r="B9" i="6"/>
  <c r="G75" i="5" l="1"/>
  <c r="F75" i="5"/>
  <c r="E75" i="5"/>
  <c r="D75" i="5"/>
  <c r="C75" i="5"/>
  <c r="D70" i="5"/>
  <c r="C70" i="5"/>
  <c r="G65" i="5"/>
  <c r="F65" i="5"/>
  <c r="E65" i="5"/>
  <c r="D65" i="5"/>
  <c r="C65" i="5"/>
  <c r="G41" i="5"/>
  <c r="F41" i="5"/>
  <c r="D9" i="4" s="1"/>
  <c r="D48" i="4" s="1"/>
  <c r="D57" i="4" s="1"/>
  <c r="D59" i="4" s="1"/>
  <c r="E41" i="5"/>
  <c r="C9" i="4" s="1"/>
  <c r="C48" i="4" s="1"/>
  <c r="C57" i="4" s="1"/>
  <c r="C59" i="4" s="1"/>
  <c r="D41" i="5"/>
  <c r="C41" i="5"/>
  <c r="F70" i="5" l="1"/>
  <c r="E70" i="5"/>
  <c r="G70" i="5"/>
  <c r="G42" i="5"/>
  <c r="B75" i="5"/>
  <c r="B70" i="5"/>
  <c r="G67" i="5"/>
  <c r="F67" i="5"/>
  <c r="E67" i="5"/>
  <c r="D67" i="5"/>
  <c r="C67" i="5"/>
  <c r="B67" i="5"/>
  <c r="B65" i="5"/>
  <c r="B54" i="5"/>
  <c r="B45" i="5"/>
  <c r="B41" i="5"/>
  <c r="B28" i="5"/>
  <c r="B16" i="5"/>
  <c r="F41" i="2" l="1"/>
  <c r="E41" i="2"/>
  <c r="D41" i="2"/>
  <c r="C41" i="2"/>
  <c r="B41" i="2"/>
  <c r="H27" i="2"/>
  <c r="G27" i="2"/>
  <c r="F27" i="2"/>
  <c r="E27" i="2"/>
  <c r="E22" i="2" s="1"/>
  <c r="D27" i="2"/>
  <c r="C27" i="2"/>
  <c r="B27" i="2"/>
  <c r="H20" i="2"/>
  <c r="G20" i="2"/>
  <c r="H22" i="2"/>
  <c r="G22" i="2"/>
  <c r="F22" i="2"/>
  <c r="D22" i="2"/>
  <c r="C22" i="2"/>
  <c r="B22" i="2"/>
  <c r="F20" i="2" l="1"/>
  <c r="E20" i="2"/>
  <c r="B20" i="2"/>
  <c r="H8" i="2"/>
  <c r="G8" i="2"/>
  <c r="F8" i="2"/>
  <c r="E8" i="2"/>
  <c r="D8" i="2"/>
  <c r="C8" i="2"/>
  <c r="B8" i="2"/>
  <c r="F81" i="1" l="1"/>
  <c r="E81" i="1"/>
  <c r="F79" i="1"/>
  <c r="E79" i="1"/>
  <c r="F75" i="1"/>
  <c r="E75" i="1"/>
  <c r="F68" i="1"/>
  <c r="E68" i="1"/>
  <c r="F63" i="1"/>
  <c r="E63" i="1"/>
  <c r="F59" i="1"/>
  <c r="E59" i="1"/>
  <c r="F57" i="1"/>
  <c r="E57" i="1"/>
  <c r="F47" i="1"/>
  <c r="E47" i="1"/>
  <c r="F42" i="1"/>
  <c r="E42" i="1"/>
  <c r="F38" i="1"/>
  <c r="E38" i="1"/>
  <c r="F31" i="1"/>
  <c r="E31" i="1"/>
  <c r="F27" i="1"/>
  <c r="E27" i="1"/>
  <c r="F23" i="1"/>
  <c r="E23" i="1"/>
  <c r="F19" i="1"/>
  <c r="E19" i="1"/>
  <c r="F9" i="1"/>
  <c r="E9" i="1"/>
  <c r="C62" i="1"/>
  <c r="B62" i="1"/>
  <c r="C60" i="1"/>
  <c r="B60" i="1"/>
  <c r="C47" i="1"/>
  <c r="B47" i="1"/>
  <c r="C41" i="1"/>
  <c r="B41" i="1"/>
  <c r="C38" i="1"/>
  <c r="B38" i="1"/>
  <c r="C31" i="1"/>
  <c r="B31" i="1"/>
  <c r="C25" i="1"/>
  <c r="B25" i="1"/>
  <c r="C17" i="1"/>
  <c r="B17" i="1"/>
  <c r="C9" i="1"/>
  <c r="B9" i="1"/>
  <c r="C6" i="23" l="1"/>
  <c r="C7" i="23" s="1"/>
  <c r="H25" i="23"/>
  <c r="G25" i="23"/>
  <c r="F25" i="23"/>
  <c r="E25" i="23"/>
  <c r="D25" i="23"/>
  <c r="G30" i="9"/>
  <c r="U22" i="27" s="1"/>
  <c r="G31" i="9"/>
  <c r="G29" i="9"/>
  <c r="G26" i="9"/>
  <c r="G27" i="9"/>
  <c r="U19" i="27" s="1"/>
  <c r="G25" i="9"/>
  <c r="G23" i="9"/>
  <c r="G22" i="9"/>
  <c r="U10" i="27"/>
  <c r="U63" i="26"/>
  <c r="U61" i="26"/>
  <c r="U52" i="26"/>
  <c r="U34" i="26"/>
  <c r="U6" i="26"/>
  <c r="U10" i="26"/>
  <c r="U149" i="24"/>
  <c r="U134" i="24"/>
  <c r="U117" i="24"/>
  <c r="U121" i="24"/>
  <c r="U110" i="24"/>
  <c r="U114" i="24"/>
  <c r="U95" i="24"/>
  <c r="U103" i="24"/>
  <c r="U92" i="24"/>
  <c r="U83" i="24"/>
  <c r="U75" i="24"/>
  <c r="U65" i="24"/>
  <c r="U60" i="24"/>
  <c r="U41" i="24"/>
  <c r="U40" i="24"/>
  <c r="U25" i="24"/>
  <c r="U29" i="24"/>
  <c r="U18" i="24"/>
  <c r="P2" i="31"/>
  <c r="U3" i="20"/>
  <c r="U6" i="20"/>
  <c r="U7" i="20"/>
  <c r="U10" i="20"/>
  <c r="U12" i="20"/>
  <c r="U15" i="20"/>
  <c r="U16" i="20"/>
  <c r="U19" i="20"/>
  <c r="U20" i="20"/>
  <c r="U23" i="20"/>
  <c r="U24" i="20"/>
  <c r="U27" i="20"/>
  <c r="U28" i="20"/>
  <c r="U31" i="20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Q22" i="31"/>
  <c r="Q12" i="31"/>
  <c r="S12" i="31"/>
  <c r="T12" i="31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R2" i="31"/>
  <c r="S22" i="31"/>
  <c r="S2" i="31"/>
  <c r="T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P15" i="30"/>
  <c r="Q15" i="30"/>
  <c r="R15" i="30"/>
  <c r="S15" i="30"/>
  <c r="T15" i="30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Q21" i="30"/>
  <c r="R21" i="30"/>
  <c r="S21" i="30"/>
  <c r="U21" i="30"/>
  <c r="P22" i="30"/>
  <c r="Q22" i="30"/>
  <c r="R22" i="30"/>
  <c r="S22" i="30"/>
  <c r="T22" i="30"/>
  <c r="U22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P27" i="30"/>
  <c r="Q27" i="30"/>
  <c r="R27" i="30"/>
  <c r="S27" i="30"/>
  <c r="T27" i="30"/>
  <c r="U27" i="30"/>
  <c r="Q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Q12" i="29"/>
  <c r="R12" i="29"/>
  <c r="S12" i="29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Q22" i="29"/>
  <c r="S2" i="29"/>
  <c r="S22" i="29"/>
  <c r="T2" i="29"/>
  <c r="U2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R2" i="28"/>
  <c r="T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Q15" i="28"/>
  <c r="R15" i="28"/>
  <c r="S15" i="28"/>
  <c r="T15" i="28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Q21" i="28"/>
  <c r="S21" i="28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Q27" i="28"/>
  <c r="R27" i="28"/>
  <c r="S27" i="28"/>
  <c r="T27" i="28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5" i="28"/>
  <c r="P26" i="28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T2" i="27"/>
  <c r="U9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T9" i="27"/>
  <c r="Q10" i="27"/>
  <c r="R10" i="27"/>
  <c r="S10" i="27"/>
  <c r="T10" i="27"/>
  <c r="Q11" i="27"/>
  <c r="R11" i="27"/>
  <c r="S11" i="27"/>
  <c r="T11" i="27"/>
  <c r="U11" i="27"/>
  <c r="Q12" i="27"/>
  <c r="R12" i="27"/>
  <c r="S12" i="27"/>
  <c r="T12" i="27"/>
  <c r="U12" i="27"/>
  <c r="Q13" i="27"/>
  <c r="Q20" i="27"/>
  <c r="R13" i="27"/>
  <c r="T16" i="27"/>
  <c r="G24" i="9"/>
  <c r="U16" i="27" s="1"/>
  <c r="Q14" i="27"/>
  <c r="R14" i="27"/>
  <c r="S14" i="27"/>
  <c r="T14" i="27"/>
  <c r="U14" i="27"/>
  <c r="Q15" i="27"/>
  <c r="R15" i="27"/>
  <c r="S15" i="27"/>
  <c r="T15" i="27"/>
  <c r="R16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R20" i="27"/>
  <c r="S20" i="27"/>
  <c r="T20" i="27"/>
  <c r="Q21" i="27"/>
  <c r="R21" i="27"/>
  <c r="S21" i="27"/>
  <c r="T21" i="27"/>
  <c r="U21" i="27"/>
  <c r="Q22" i="27"/>
  <c r="R22" i="27"/>
  <c r="S22" i="27"/>
  <c r="T22" i="27"/>
  <c r="Q23" i="27"/>
  <c r="R23" i="27"/>
  <c r="S23" i="27"/>
  <c r="T23" i="27"/>
  <c r="U23" i="27"/>
  <c r="P3" i="27"/>
  <c r="P4" i="27"/>
  <c r="P5" i="27"/>
  <c r="P6" i="27"/>
  <c r="P7" i="27"/>
  <c r="P8" i="27"/>
  <c r="P10" i="27"/>
  <c r="P11" i="27"/>
  <c r="P12" i="27"/>
  <c r="P13" i="27"/>
  <c r="P20" i="27"/>
  <c r="P14" i="27"/>
  <c r="P15" i="27"/>
  <c r="P17" i="27"/>
  <c r="P18" i="27"/>
  <c r="P19" i="27"/>
  <c r="P21" i="27"/>
  <c r="P22" i="27"/>
  <c r="P23" i="27"/>
  <c r="A5" i="27"/>
  <c r="A4" i="27"/>
  <c r="A3" i="27"/>
  <c r="A2" i="27"/>
  <c r="Q2" i="26"/>
  <c r="R30" i="26"/>
  <c r="T30" i="26"/>
  <c r="Q3" i="26"/>
  <c r="R3" i="26"/>
  <c r="S3" i="26"/>
  <c r="T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U11" i="26"/>
  <c r="Q12" i="26"/>
  <c r="S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S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Q63" i="26"/>
  <c r="S63" i="26"/>
  <c r="T63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Q53" i="26"/>
  <c r="R53" i="26"/>
  <c r="S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U62" i="26"/>
  <c r="R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P36" i="26"/>
  <c r="P53" i="26"/>
  <c r="P30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U3" i="25"/>
  <c r="T2" i="25"/>
  <c r="T3" i="25"/>
  <c r="S3" i="25"/>
  <c r="R3" i="25"/>
  <c r="Q4" i="25"/>
  <c r="P4" i="25"/>
  <c r="Q3" i="25"/>
  <c r="P3" i="25"/>
  <c r="A3" i="25"/>
  <c r="A4" i="25"/>
  <c r="A2" i="25"/>
  <c r="A87" i="24"/>
  <c r="Q77" i="24"/>
  <c r="Q85" i="24"/>
  <c r="Q105" i="24"/>
  <c r="Q115" i="24"/>
  <c r="Q125" i="24"/>
  <c r="Q142" i="24"/>
  <c r="Q76" i="24"/>
  <c r="R95" i="24"/>
  <c r="R125" i="24"/>
  <c r="S115" i="24"/>
  <c r="S125" i="24"/>
  <c r="T138" i="24"/>
  <c r="T142" i="24"/>
  <c r="U105" i="24"/>
  <c r="U125" i="24"/>
  <c r="R77" i="24"/>
  <c r="S77" i="24"/>
  <c r="T77" i="24"/>
  <c r="Q78" i="24"/>
  <c r="R78" i="24"/>
  <c r="S78" i="24"/>
  <c r="T78" i="24"/>
  <c r="U78" i="24"/>
  <c r="Q79" i="24"/>
  <c r="R79" i="24"/>
  <c r="S79" i="24"/>
  <c r="T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Q84" i="24"/>
  <c r="R84" i="24"/>
  <c r="S84" i="24"/>
  <c r="T84" i="24"/>
  <c r="U84" i="24"/>
  <c r="R85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Q93" i="24"/>
  <c r="R93" i="24"/>
  <c r="S93" i="24"/>
  <c r="T93" i="24"/>
  <c r="U93" i="24"/>
  <c r="Q94" i="24"/>
  <c r="R94" i="24"/>
  <c r="S94" i="24"/>
  <c r="T94" i="24"/>
  <c r="U94" i="24"/>
  <c r="Q95" i="24"/>
  <c r="S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Q104" i="24"/>
  <c r="R104" i="24"/>
  <c r="S104" i="24"/>
  <c r="T104" i="24"/>
  <c r="U104" i="24"/>
  <c r="R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R115" i="24"/>
  <c r="T115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R142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Q41" i="24"/>
  <c r="R21" i="24"/>
  <c r="R51" i="24"/>
  <c r="R64" i="24"/>
  <c r="S3" i="24"/>
  <c r="S31" i="24"/>
  <c r="P77" i="24"/>
  <c r="P95" i="24"/>
  <c r="P115" i="24"/>
  <c r="P76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T3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U20" i="24"/>
  <c r="Q21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U30" i="24"/>
  <c r="Q31" i="24"/>
  <c r="R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R41" i="24"/>
  <c r="S41" i="24"/>
  <c r="T41" i="24"/>
  <c r="Q42" i="24"/>
  <c r="R42" i="24"/>
  <c r="S42" i="24"/>
  <c r="T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S64" i="24"/>
  <c r="T64" i="24"/>
  <c r="Q65" i="24"/>
  <c r="R65" i="24"/>
  <c r="S65" i="24"/>
  <c r="T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5" i="20"/>
  <c r="U8" i="20"/>
  <c r="U9" i="20"/>
  <c r="U13" i="20"/>
  <c r="U14" i="20"/>
  <c r="U17" i="20"/>
  <c r="U18" i="20"/>
  <c r="U21" i="20"/>
  <c r="U25" i="20"/>
  <c r="U26" i="20"/>
  <c r="U29" i="20"/>
  <c r="U30" i="20"/>
  <c r="U32" i="20"/>
  <c r="U33" i="20"/>
  <c r="U40" i="20"/>
  <c r="U41" i="20"/>
  <c r="U42" i="20"/>
  <c r="U44" i="20"/>
  <c r="U45" i="20"/>
  <c r="U38" i="20"/>
  <c r="U39" i="20"/>
  <c r="U43" i="20"/>
  <c r="U47" i="20"/>
  <c r="U48" i="20"/>
  <c r="U49" i="20"/>
  <c r="U50" i="20"/>
  <c r="U51" i="20"/>
  <c r="U52" i="20"/>
  <c r="U53" i="20"/>
  <c r="U54" i="20"/>
  <c r="U55" i="20"/>
  <c r="U57" i="20"/>
  <c r="U58" i="20"/>
  <c r="U60" i="20"/>
  <c r="U62" i="20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Q34" i="20"/>
  <c r="R34" i="20"/>
  <c r="S34" i="20"/>
  <c r="T34" i="20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6" i="20"/>
  <c r="R56" i="20"/>
  <c r="S56" i="20"/>
  <c r="T56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P57" i="20"/>
  <c r="P51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2" i="20"/>
  <c r="P53" i="20"/>
  <c r="P54" i="20"/>
  <c r="P55" i="20"/>
  <c r="P29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0" s="1"/>
  <c r="E23" i="23"/>
  <c r="C6" i="11" s="1"/>
  <c r="G6" i="10"/>
  <c r="E6" i="10"/>
  <c r="B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X4" i="17"/>
  <c r="W5" i="17"/>
  <c r="U5" i="17"/>
  <c r="S4" i="17"/>
  <c r="Y3" i="17"/>
  <c r="X5" i="17"/>
  <c r="V5" i="17"/>
  <c r="S5" i="17"/>
  <c r="R17" i="16"/>
  <c r="V15" i="16"/>
  <c r="U15" i="16"/>
  <c r="R15" i="16"/>
  <c r="Q15" i="16"/>
  <c r="P15" i="16"/>
  <c r="U14" i="16"/>
  <c r="T14" i="16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P22" i="18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P33" i="18"/>
  <c r="P38" i="18"/>
  <c r="B55" i="4"/>
  <c r="P30" i="18"/>
  <c r="P27" i="18"/>
  <c r="P26" i="18"/>
  <c r="B17" i="4"/>
  <c r="P6" i="18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2" i="18"/>
  <c r="P28" i="18"/>
  <c r="P29" i="18"/>
  <c r="P20" i="18"/>
  <c r="P21" i="18"/>
  <c r="P23" i="18"/>
  <c r="P24" i="18"/>
  <c r="P19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Q103" i="15"/>
  <c r="Q76" i="15"/>
  <c r="Q80" i="15"/>
  <c r="Q87" i="15"/>
  <c r="Q91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P57" i="15"/>
  <c r="P80" i="15"/>
  <c r="P103" i="15"/>
  <c r="P110" i="15"/>
  <c r="P116" i="15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Q12" i="15"/>
  <c r="Q20" i="15"/>
  <c r="Q26" i="15"/>
  <c r="Q37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Q37" i="18"/>
  <c r="D70" i="4"/>
  <c r="Q36" i="18"/>
  <c r="R38" i="18"/>
  <c r="Q26" i="18"/>
  <c r="C55" i="4"/>
  <c r="Q31" i="18" s="1"/>
  <c r="D55" i="4"/>
  <c r="R31" i="18" s="1"/>
  <c r="R30" i="18"/>
  <c r="Q27" i="18"/>
  <c r="R27" i="18"/>
  <c r="Q15" i="18"/>
  <c r="R15" i="18"/>
  <c r="Q22" i="18"/>
  <c r="D8" i="4"/>
  <c r="D21" i="4" s="1"/>
  <c r="D23" i="4" s="1"/>
  <c r="D25" i="4" s="1"/>
  <c r="D33" i="4" s="1"/>
  <c r="R6" i="18"/>
  <c r="U4" i="17"/>
  <c r="W4" i="17"/>
  <c r="V4" i="17"/>
  <c r="W3" i="17"/>
  <c r="S17" i="16"/>
  <c r="Q17" i="16"/>
  <c r="T17" i="16"/>
  <c r="P17" i="16"/>
  <c r="S15" i="16"/>
  <c r="T15" i="16"/>
  <c r="Q14" i="16"/>
  <c r="R14" i="16"/>
  <c r="V14" i="16"/>
  <c r="P14" i="16"/>
  <c r="Q8" i="16"/>
  <c r="R8" i="16"/>
  <c r="S8" i="16"/>
  <c r="T8" i="16"/>
  <c r="U8" i="16"/>
  <c r="V8" i="16"/>
  <c r="P8" i="16"/>
  <c r="Q4" i="16"/>
  <c r="R4" i="16"/>
  <c r="S4" i="16"/>
  <c r="T4" i="16"/>
  <c r="U4" i="16"/>
  <c r="V4" i="16"/>
  <c r="P4" i="16"/>
  <c r="P4" i="15"/>
  <c r="Q6" i="18"/>
  <c r="Q30" i="18"/>
  <c r="R32" i="18"/>
  <c r="R36" i="18"/>
  <c r="R19" i="18"/>
  <c r="R26" i="18"/>
  <c r="R33" i="18"/>
  <c r="R37" i="18"/>
  <c r="Q19" i="18"/>
  <c r="Q33" i="18"/>
  <c r="S3" i="17"/>
  <c r="U13" i="16"/>
  <c r="S14" i="16"/>
  <c r="S3" i="16"/>
  <c r="V13" i="16"/>
  <c r="V3" i="17"/>
  <c r="U3" i="17"/>
  <c r="Q2" i="25"/>
  <c r="U2" i="25"/>
  <c r="R22" i="18" l="1"/>
  <c r="R25" i="18"/>
  <c r="Q9" i="18"/>
  <c r="Q38" i="18"/>
  <c r="R39" i="18"/>
  <c r="Q32" i="18"/>
  <c r="U23" i="30"/>
  <c r="S23" i="30"/>
  <c r="Q2" i="29"/>
  <c r="P23" i="28"/>
  <c r="G28" i="9"/>
  <c r="U20" i="27" s="1"/>
  <c r="P2" i="25"/>
  <c r="R4" i="25"/>
  <c r="T4" i="25"/>
  <c r="R2" i="25"/>
  <c r="U11" i="20"/>
  <c r="U22" i="20"/>
  <c r="U3" i="16"/>
  <c r="V3" i="16"/>
  <c r="Q119" i="15"/>
  <c r="Q67" i="15"/>
  <c r="P54" i="15"/>
  <c r="Q42" i="15"/>
  <c r="C6" i="10"/>
  <c r="F6" i="10"/>
  <c r="D6" i="11"/>
  <c r="A2" i="10"/>
  <c r="A2" i="6"/>
  <c r="A2" i="8"/>
  <c r="A2" i="3"/>
  <c r="A2" i="1"/>
  <c r="A2" i="4"/>
  <c r="A2" i="7"/>
  <c r="A2" i="2"/>
  <c r="A2" i="5"/>
  <c r="A2" i="9"/>
  <c r="A2" i="14"/>
  <c r="R5" i="18"/>
  <c r="Q95" i="15"/>
  <c r="P3" i="16"/>
  <c r="P13" i="16"/>
  <c r="Q13" i="16"/>
  <c r="Q3" i="16"/>
  <c r="U46" i="20"/>
  <c r="T2" i="24"/>
  <c r="S85" i="24"/>
  <c r="S76" i="24"/>
  <c r="P35" i="26"/>
  <c r="R45" i="26"/>
  <c r="S9" i="27"/>
  <c r="S2" i="27"/>
  <c r="U31" i="24"/>
  <c r="U36" i="24"/>
  <c r="U55" i="24"/>
  <c r="U56" i="24"/>
  <c r="U68" i="24"/>
  <c r="U79" i="24"/>
  <c r="U129" i="24"/>
  <c r="U130" i="24"/>
  <c r="U138" i="24"/>
  <c r="U139" i="24"/>
  <c r="P150" i="24"/>
  <c r="P2" i="24"/>
  <c r="P42" i="15"/>
  <c r="S13" i="16"/>
  <c r="X3" i="17"/>
  <c r="Y4" i="17"/>
  <c r="U42" i="24"/>
  <c r="U14" i="24"/>
  <c r="U21" i="24"/>
  <c r="U99" i="24"/>
  <c r="P23" i="30"/>
  <c r="P21" i="30"/>
  <c r="Q2" i="31"/>
  <c r="B8" i="4"/>
  <c r="B21" i="4" s="1"/>
  <c r="B23" i="4" s="1"/>
  <c r="B25" i="4" s="1"/>
  <c r="B33" i="4" s="1"/>
  <c r="S2" i="24"/>
  <c r="P22" i="29"/>
  <c r="P12" i="29"/>
  <c r="S24" i="27"/>
  <c r="S13" i="27"/>
  <c r="Q2" i="27"/>
  <c r="Q9" i="27"/>
  <c r="R12" i="31"/>
  <c r="R22" i="31"/>
  <c r="U4" i="24"/>
  <c r="U88" i="24"/>
  <c r="U85" i="24"/>
  <c r="U115" i="24"/>
  <c r="U116" i="24"/>
  <c r="U145" i="24"/>
  <c r="U142" i="24"/>
  <c r="U48" i="26"/>
  <c r="U45" i="26"/>
  <c r="U53" i="26"/>
  <c r="U57" i="26"/>
  <c r="P39" i="18"/>
  <c r="Q57" i="15"/>
  <c r="Q4" i="15"/>
  <c r="P119" i="15"/>
  <c r="P106" i="15"/>
  <c r="A2" i="12"/>
  <c r="A2" i="11"/>
  <c r="P56" i="20"/>
  <c r="U71" i="24"/>
  <c r="U64" i="24"/>
  <c r="R12" i="26"/>
  <c r="R2" i="26"/>
  <c r="T23" i="28"/>
  <c r="T21" i="28"/>
  <c r="S2" i="28"/>
  <c r="S23" i="28"/>
  <c r="R76" i="24"/>
  <c r="S4" i="25"/>
  <c r="S2" i="25"/>
  <c r="Q45" i="26"/>
  <c r="U2" i="31"/>
  <c r="U22" i="31"/>
  <c r="U30" i="26"/>
  <c r="T76" i="24"/>
  <c r="P2" i="26"/>
  <c r="T2" i="26"/>
  <c r="T12" i="26"/>
  <c r="P9" i="27"/>
  <c r="Q24" i="27"/>
  <c r="R9" i="27"/>
  <c r="R2" i="27"/>
  <c r="R23" i="28"/>
  <c r="R21" i="28"/>
  <c r="U2" i="28"/>
  <c r="U23" i="28"/>
  <c r="Q2" i="28"/>
  <c r="Q23" i="28"/>
  <c r="R22" i="29"/>
  <c r="R2" i="29"/>
  <c r="T22" i="29"/>
  <c r="T12" i="29"/>
  <c r="R2" i="30"/>
  <c r="R23" i="30"/>
  <c r="T23" i="30"/>
  <c r="T21" i="30"/>
  <c r="T22" i="31"/>
  <c r="U12" i="26"/>
  <c r="P37" i="20"/>
  <c r="R11" i="24"/>
  <c r="U4" i="25"/>
  <c r="S45" i="26"/>
  <c r="S2" i="26"/>
  <c r="R24" i="27"/>
  <c r="Q23" i="30"/>
  <c r="P22" i="31"/>
  <c r="P12" i="31"/>
  <c r="U2" i="27"/>
  <c r="U15" i="27"/>
  <c r="P16" i="27"/>
  <c r="Q16" i="27"/>
  <c r="Q39" i="18" l="1"/>
  <c r="S150" i="24"/>
  <c r="Q54" i="15"/>
  <c r="Q150" i="24"/>
  <c r="Q2" i="24"/>
  <c r="R35" i="26"/>
  <c r="R68" i="26"/>
  <c r="Q104" i="15"/>
  <c r="Q120" i="15"/>
  <c r="U24" i="27"/>
  <c r="U13" i="27"/>
  <c r="Q35" i="26"/>
  <c r="Q68" i="26"/>
  <c r="C8" i="4"/>
  <c r="C21" i="4" s="1"/>
  <c r="C23" i="4" s="1"/>
  <c r="C25" i="4" s="1"/>
  <c r="C33" i="4" s="1"/>
  <c r="Q25" i="18"/>
  <c r="Y5" i="17"/>
  <c r="R3" i="16"/>
  <c r="R13" i="16"/>
  <c r="T150" i="24"/>
  <c r="T24" i="27"/>
  <c r="T13" i="27"/>
  <c r="S68" i="26"/>
  <c r="S35" i="26"/>
  <c r="T35" i="26"/>
  <c r="T68" i="26"/>
  <c r="U2" i="26"/>
  <c r="U3" i="26"/>
  <c r="R150" i="24"/>
  <c r="R2" i="24"/>
  <c r="T3" i="16"/>
  <c r="T13" i="16"/>
  <c r="P95" i="15"/>
  <c r="P68" i="26"/>
  <c r="U35" i="20"/>
  <c r="U34" i="20"/>
  <c r="P2" i="27"/>
  <c r="P24" i="27"/>
  <c r="U37" i="20"/>
  <c r="U56" i="20"/>
  <c r="U3" i="24"/>
  <c r="P25" i="18"/>
  <c r="P34" i="20"/>
  <c r="U77" i="24"/>
  <c r="U76" i="24"/>
  <c r="R2" i="18"/>
  <c r="U35" i="26" l="1"/>
  <c r="U68" i="26"/>
  <c r="Q5" i="18"/>
  <c r="P5" i="18"/>
  <c r="U150" i="24"/>
  <c r="U2" i="24"/>
  <c r="R12" i="18"/>
  <c r="P120" i="15"/>
  <c r="P104" i="15"/>
  <c r="Q2" i="18" l="1"/>
  <c r="R13" i="18"/>
  <c r="P2" i="18"/>
  <c r="R14" i="18" l="1"/>
  <c r="R18" i="18"/>
  <c r="P12" i="18"/>
  <c r="Q12" i="18"/>
  <c r="P13" i="18" l="1"/>
  <c r="Q13" i="18"/>
  <c r="Q18" i="18" l="1"/>
  <c r="Q14" i="18"/>
  <c r="P18" i="18"/>
  <c r="P14" i="18"/>
</calcChain>
</file>

<file path=xl/sharedStrings.xml><?xml version="1.0" encoding="utf-8"?>
<sst xmlns="http://schemas.openxmlformats.org/spreadsheetml/2006/main" count="4307" uniqueCount="3360">
  <si>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</si>
  <si>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</si>
  <si>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</si>
  <si>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</si>
  <si>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</si>
  <si>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</si>
  <si>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</si>
  <si>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</si>
  <si>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</si>
  <si>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</si>
  <si>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</si>
  <si>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</si>
  <si>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</si>
  <si>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</si>
  <si>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</si>
  <si>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</si>
  <si>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</si>
  <si>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</si>
  <si>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</si>
  <si>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</si>
  <si>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</si>
  <si>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</si>
  <si>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</si>
  <si>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</si>
  <si>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</si>
  <si>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</si>
  <si>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</si>
  <si>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</si>
  <si>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</si>
  <si>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</si>
  <si>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</si>
  <si>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</si>
  <si>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</si>
  <si>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</si>
  <si>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</si>
  <si>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</si>
  <si>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</si>
  <si>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</si>
  <si>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</si>
  <si>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</si>
  <si>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</si>
  <si>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</si>
  <si>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</si>
  <si>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</si>
  <si>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</si>
  <si>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</si>
  <si>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</si>
  <si>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</si>
  <si>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</si>
  <si>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</si>
  <si>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</si>
  <si>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</si>
  <si>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</si>
  <si>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</si>
  <si>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</si>
  <si>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</si>
  <si>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</si>
  <si>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</si>
  <si>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</si>
  <si>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</si>
  <si>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</si>
  <si>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</si>
  <si>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</si>
  <si>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</si>
  <si>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</si>
  <si>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</si>
  <si>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</si>
  <si>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</si>
  <si>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</si>
  <si>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</si>
  <si>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</si>
  <si>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</si>
  <si>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</si>
  <si>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</si>
  <si>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</si>
  <si>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</si>
  <si>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</si>
  <si>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</si>
  <si>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</si>
  <si>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</si>
  <si>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</si>
  <si>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</si>
  <si>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</si>
  <si>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</si>
  <si>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</si>
  <si>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</si>
  <si>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</si>
  <si>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</si>
  <si>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</si>
  <si>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</si>
  <si>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</si>
  <si>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</si>
  <si>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</si>
  <si>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</si>
  <si>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</si>
  <si>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</si>
  <si>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</si>
  <si>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</si>
  <si>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</si>
  <si>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</si>
  <si>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</si>
  <si>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</si>
  <si>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</si>
  <si>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</si>
  <si>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</si>
  <si>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</si>
  <si>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</si>
  <si>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</si>
  <si>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</si>
  <si>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</si>
  <si>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</si>
  <si>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</si>
  <si>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</si>
  <si>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</si>
  <si>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</si>
  <si>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</si>
  <si>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</si>
  <si>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</si>
  <si>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</si>
  <si>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</si>
  <si>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</si>
  <si>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</si>
  <si>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</si>
  <si>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</si>
  <si>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</si>
  <si>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</si>
  <si>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</si>
  <si>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</si>
  <si>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</si>
  <si>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</si>
  <si>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</si>
  <si>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</si>
  <si>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</si>
  <si>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</si>
  <si>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</si>
  <si>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</si>
  <si>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</si>
  <si>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</si>
  <si>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</si>
  <si>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</si>
  <si>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</si>
  <si>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</si>
  <si>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</si>
  <si>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</si>
  <si>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</si>
  <si>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</si>
  <si>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</si>
  <si>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</si>
  <si>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</si>
  <si>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</si>
  <si>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</si>
  <si>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</si>
  <si>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</si>
  <si>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</si>
  <si>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</si>
  <si>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</si>
  <si>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</si>
  <si>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</si>
  <si>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</si>
  <si>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</si>
  <si>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</si>
  <si>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</si>
  <si>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</si>
  <si>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</si>
  <si>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</si>
  <si>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</si>
  <si>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</si>
  <si>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</si>
  <si>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</si>
  <si>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</si>
  <si>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</si>
  <si>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</si>
  <si>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</si>
  <si>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</si>
  <si>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</si>
  <si>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</si>
  <si>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</si>
  <si>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</si>
  <si>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</si>
  <si>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</si>
  <si>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</si>
  <si>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</si>
  <si>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</si>
  <si>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</si>
  <si>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</si>
  <si>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</si>
  <si>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</si>
  <si>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</si>
  <si>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</si>
  <si>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</si>
  <si>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</si>
  <si>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</si>
  <si>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</si>
  <si>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</si>
  <si>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</si>
  <si>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</si>
  <si>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</si>
  <si>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</si>
  <si>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</si>
  <si>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</si>
  <si>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</si>
  <si>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</si>
  <si>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</si>
  <si>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</si>
  <si>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</si>
  <si>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</si>
  <si>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</si>
  <si>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</si>
  <si>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</si>
  <si>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</si>
  <si>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</si>
  <si>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</si>
  <si>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</si>
  <si>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</si>
  <si>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</si>
  <si>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</si>
  <si>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</si>
  <si>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</si>
  <si>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</si>
  <si>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</si>
  <si>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</si>
  <si>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</si>
  <si>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</si>
  <si>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</si>
  <si>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</si>
  <si>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</si>
  <si>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</si>
  <si>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</si>
  <si>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</si>
  <si>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</si>
  <si>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</si>
  <si>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</si>
  <si>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</si>
  <si>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</si>
  <si>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</si>
  <si>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</si>
  <si>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</si>
  <si>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</si>
  <si>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</si>
  <si>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</si>
  <si>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</si>
  <si>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</si>
  <si>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</si>
  <si>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</si>
  <si>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</si>
  <si>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</si>
  <si>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</si>
  <si>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</si>
  <si>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</si>
  <si>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</si>
  <si>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</si>
  <si>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</si>
  <si>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</si>
  <si>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</si>
  <si>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</si>
  <si>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</si>
  <si>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</si>
  <si>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</si>
  <si>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</si>
  <si>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</si>
  <si>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</si>
  <si>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</si>
  <si>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</si>
  <si>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</si>
  <si>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</si>
  <si>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</si>
  <si>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</si>
  <si>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</si>
  <si>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</si>
  <si>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</si>
  <si>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</si>
  <si>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</si>
  <si>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</si>
  <si>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</si>
  <si>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</si>
  <si>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</si>
  <si>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</si>
  <si>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</si>
  <si>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</si>
  <si>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</si>
  <si>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</si>
  <si>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</si>
  <si>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</si>
  <si>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</si>
  <si>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</si>
  <si>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</si>
  <si>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</si>
  <si>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</si>
  <si>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</si>
  <si>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</si>
  <si>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</si>
  <si>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</si>
  <si>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</si>
  <si>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</si>
  <si>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</si>
  <si>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</si>
  <si>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</si>
  <si>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</si>
  <si>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</si>
  <si>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</si>
  <si>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</si>
  <si>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</si>
  <si>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</si>
  <si>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</si>
  <si>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</si>
  <si>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</si>
  <si>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</si>
  <si>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</si>
  <si>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</si>
  <si>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</si>
  <si>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</si>
  <si>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</si>
  <si>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</si>
  <si>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</si>
  <si>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</si>
  <si>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</si>
  <si>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</si>
  <si>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</si>
  <si>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</si>
  <si>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</si>
  <si>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</si>
  <si>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</si>
  <si>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</si>
  <si>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</si>
  <si>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</si>
  <si>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</si>
  <si>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</si>
  <si>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</si>
  <si>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</si>
  <si>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</si>
  <si>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</si>
  <si>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</si>
  <si>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</si>
  <si>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</si>
  <si>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</si>
  <si>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</si>
  <si>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</si>
  <si>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</si>
  <si>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</si>
  <si>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</si>
  <si>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</si>
  <si>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</si>
  <si>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</si>
  <si>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</si>
  <si>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</si>
  <si>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</si>
  <si>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</si>
  <si>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</si>
  <si>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</si>
  <si>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</si>
  <si>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</si>
  <si>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</si>
  <si>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</si>
  <si>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</si>
  <si>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</si>
  <si>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</si>
  <si>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</si>
  <si>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</si>
  <si>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</si>
  <si>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</si>
  <si>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</si>
  <si>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</si>
  <si>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</si>
  <si>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</si>
  <si>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</si>
  <si>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</si>
  <si>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</si>
  <si>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</si>
  <si>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</si>
  <si>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</si>
  <si>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</si>
  <si>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</si>
  <si>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</si>
  <si>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</si>
  <si>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</si>
  <si>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</si>
  <si>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</si>
  <si>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</si>
  <si>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</si>
  <si>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</si>
  <si>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</si>
  <si>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</si>
  <si>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</si>
  <si>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</si>
  <si>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</si>
  <si>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</si>
  <si>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</si>
  <si>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</si>
  <si>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</si>
  <si>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</si>
  <si>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</si>
  <si>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</si>
  <si>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</si>
  <si>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</si>
  <si>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</si>
  <si>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</si>
  <si>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</si>
  <si>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</si>
  <si>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</si>
  <si>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</si>
  <si>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</si>
  <si>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</si>
  <si>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</si>
  <si>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</si>
  <si>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</si>
  <si>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</si>
  <si>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</si>
  <si>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</si>
  <si>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</si>
  <si>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</si>
  <si>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</si>
  <si>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</si>
  <si>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</si>
  <si>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</si>
  <si>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</si>
  <si>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</si>
  <si>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</si>
  <si>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</si>
  <si>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</si>
  <si>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</si>
  <si>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</si>
  <si>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</si>
  <si>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</si>
  <si>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</si>
  <si>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</si>
  <si>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</si>
  <si>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</si>
  <si>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</si>
  <si>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</si>
  <si>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</si>
  <si>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</si>
  <si>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</si>
  <si>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</si>
  <si>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</si>
  <si>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</si>
  <si>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</si>
  <si>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</si>
  <si>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</si>
  <si>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</si>
  <si>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</si>
  <si>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</si>
  <si>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</si>
  <si>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</si>
  <si>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</si>
  <si>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</si>
  <si>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</si>
  <si>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</si>
  <si>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</si>
  <si>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</si>
  <si>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</si>
  <si>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</si>
  <si>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</si>
  <si>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</si>
  <si>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</si>
  <si>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</si>
  <si>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</si>
  <si>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</si>
  <si>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</si>
  <si>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</si>
  <si>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</si>
  <si>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</si>
  <si>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</si>
  <si>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</si>
  <si>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</si>
  <si>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</si>
  <si>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</si>
  <si>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</si>
  <si>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</si>
  <si>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</si>
  <si>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</si>
  <si>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</si>
  <si>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</si>
  <si>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</si>
  <si>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</si>
  <si>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</si>
  <si>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</si>
  <si>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</si>
  <si>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</si>
  <si>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</si>
  <si>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</si>
  <si>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</si>
  <si>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</si>
  <si>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</si>
  <si>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</si>
  <si>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</si>
  <si>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</si>
  <si>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</si>
  <si>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</si>
  <si>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</si>
  <si>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</si>
  <si>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</si>
  <si>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</si>
  <si>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</si>
  <si>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</si>
  <si>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</si>
  <si>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</si>
  <si>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</si>
  <si>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</si>
  <si>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</si>
  <si>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</si>
  <si>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</si>
  <si>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</si>
  <si>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</si>
  <si>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</si>
  <si>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</si>
  <si>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</si>
  <si>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</si>
  <si>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</si>
  <si>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</si>
  <si>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</si>
  <si>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</si>
  <si>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</si>
  <si>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</si>
  <si>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</si>
  <si>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</si>
  <si>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</si>
  <si>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</si>
  <si>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</si>
  <si>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</si>
  <si>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</si>
  <si>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</si>
  <si>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</si>
  <si>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</si>
  <si>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</si>
  <si>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</si>
  <si>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</si>
  <si>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</si>
  <si>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</si>
  <si>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</si>
  <si>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</si>
  <si>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</si>
  <si>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</si>
  <si>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</si>
  <si>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</si>
  <si>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</si>
  <si>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</si>
  <si>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</si>
  <si>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</si>
  <si>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</si>
  <si>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</si>
  <si>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</si>
  <si>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</si>
  <si>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</si>
  <si>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</si>
  <si>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</si>
  <si>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</si>
  <si>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</si>
  <si>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</si>
  <si>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</si>
  <si>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</si>
  <si>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</si>
  <si>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</si>
  <si>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</si>
  <si>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</si>
  <si>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</si>
  <si>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</si>
  <si>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</si>
  <si>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</si>
  <si>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</si>
  <si>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</si>
  <si>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</si>
  <si>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</si>
  <si>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</si>
  <si>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</si>
  <si>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</si>
  <si>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</si>
  <si>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</si>
  <si>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</si>
  <si>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</si>
  <si>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</si>
  <si>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</si>
  <si>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</si>
  <si>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</si>
  <si>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</si>
  <si>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</si>
  <si>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</si>
  <si>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</si>
  <si>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</si>
  <si>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</si>
  <si>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</si>
  <si>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</si>
  <si>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</si>
  <si>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</si>
  <si>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</si>
  <si>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</si>
  <si>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</si>
  <si>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</si>
  <si>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</si>
  <si>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</si>
  <si>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</si>
  <si>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</si>
  <si>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</si>
  <si>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</si>
  <si>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</si>
  <si>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</si>
  <si>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</si>
  <si>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</si>
  <si>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</si>
  <si>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</si>
  <si>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</si>
  <si>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</si>
  <si>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</si>
  <si>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</si>
  <si>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</si>
  <si>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</si>
  <si>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</si>
  <si>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</si>
  <si>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</si>
  <si>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</si>
  <si>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</si>
  <si>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</si>
  <si>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</si>
  <si>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</si>
  <si>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</si>
  <si>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</si>
  <si>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</si>
  <si>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</si>
  <si>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</si>
  <si>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</si>
  <si>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</si>
  <si>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</si>
  <si>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</si>
  <si>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</si>
  <si>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</si>
  <si>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</si>
  <si>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</si>
  <si>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</si>
  <si>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</si>
  <si>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</si>
  <si>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</si>
  <si>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</si>
  <si>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</si>
  <si>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</si>
  <si>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</si>
  <si>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</si>
  <si>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</si>
  <si>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</si>
  <si>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</si>
  <si>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</si>
  <si>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</si>
  <si>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</si>
  <si>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</si>
  <si>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</si>
  <si>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</si>
  <si>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</si>
  <si>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</si>
  <si>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</si>
  <si>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</si>
  <si>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</si>
  <si>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</si>
  <si>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</si>
  <si>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</si>
  <si>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</si>
  <si>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</si>
  <si>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</si>
  <si>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</si>
  <si>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</si>
  <si>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</si>
  <si>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</si>
  <si>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</si>
  <si>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</si>
  <si>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</si>
  <si>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</si>
  <si>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</si>
  <si>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</si>
  <si>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</si>
  <si>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</si>
  <si>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</si>
  <si>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</si>
  <si>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</si>
  <si>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</si>
  <si>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</si>
  <si>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</si>
  <si>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</si>
  <si>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</si>
  <si>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</si>
  <si>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</si>
  <si>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</si>
  <si>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</si>
  <si>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</si>
  <si>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</si>
  <si>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</si>
  <si>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</si>
  <si>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</si>
  <si>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</si>
  <si>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</si>
  <si>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</si>
  <si>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</si>
  <si>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</si>
  <si>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</si>
  <si>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</si>
  <si>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</si>
  <si>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</si>
  <si>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</si>
  <si>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</si>
  <si>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</si>
  <si>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</si>
  <si>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</si>
  <si>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</si>
  <si>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</si>
  <si>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</si>
  <si>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</si>
  <si>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</si>
  <si>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</si>
  <si>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</si>
  <si>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</si>
  <si>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</si>
  <si>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</si>
  <si>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</si>
  <si>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</si>
  <si>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</si>
  <si>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</si>
  <si>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</si>
  <si>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</si>
  <si>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</si>
  <si>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</si>
  <si>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</si>
  <si>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</si>
  <si>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</si>
  <si>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</si>
  <si>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</si>
  <si>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</si>
  <si>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</si>
  <si>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</si>
  <si>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</si>
  <si>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</si>
  <si>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</si>
  <si>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</si>
  <si>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</si>
  <si>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</si>
  <si>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</si>
  <si>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</si>
  <si>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</si>
  <si>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</si>
  <si>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</si>
  <si>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</si>
  <si>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</si>
  <si>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</si>
  <si>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</si>
  <si>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</si>
  <si>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</si>
  <si>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</si>
  <si>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</si>
  <si>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</si>
  <si>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</si>
  <si>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</si>
  <si>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</si>
  <si>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</si>
  <si>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</si>
  <si>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</si>
  <si>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</si>
  <si>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</si>
  <si>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</si>
  <si>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</si>
  <si>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</si>
  <si>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</si>
  <si>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</si>
  <si>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</si>
  <si>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</si>
  <si>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</si>
  <si>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</si>
  <si>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</si>
  <si>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</si>
  <si>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</si>
  <si>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</si>
  <si>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</si>
  <si>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</si>
  <si>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</si>
  <si>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</si>
  <si>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</si>
  <si>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</si>
  <si>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</si>
  <si>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</si>
  <si>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</si>
  <si>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</si>
  <si>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</si>
  <si>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</si>
  <si>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</si>
  <si>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</si>
  <si>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</si>
  <si>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</si>
  <si>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</si>
  <si>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</si>
  <si>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</si>
  <si>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</si>
  <si>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</si>
  <si>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</si>
  <si>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</si>
  <si>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</si>
  <si>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</si>
  <si>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</si>
  <si>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</si>
  <si>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</si>
  <si>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</si>
  <si>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</si>
  <si>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</si>
  <si>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</si>
  <si>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</si>
  <si>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</si>
  <si>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</si>
  <si>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</si>
  <si>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</si>
  <si>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</si>
  <si>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</si>
  <si>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</si>
  <si>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</si>
  <si>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</si>
  <si>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</si>
  <si>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</si>
  <si>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</si>
  <si>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</si>
  <si>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</si>
  <si>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</si>
  <si>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</si>
  <si>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</si>
  <si>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</si>
  <si>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</si>
  <si>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</si>
  <si>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</si>
  <si>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</si>
  <si>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</si>
  <si>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</si>
  <si>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</si>
  <si>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</si>
  <si>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</si>
  <si>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</si>
  <si>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</si>
  <si>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</si>
  <si>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</si>
  <si>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</si>
  <si>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</si>
  <si>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</si>
  <si>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</si>
  <si>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</si>
  <si>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</si>
  <si>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</si>
  <si>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</si>
  <si>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</si>
  <si>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</si>
  <si>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</si>
  <si>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</si>
  <si>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</si>
  <si>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</si>
  <si>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</si>
  <si>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</si>
  <si>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</si>
  <si>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</si>
  <si>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</si>
  <si>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</si>
  <si>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</si>
  <si>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</si>
  <si>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</si>
  <si>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</si>
  <si>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</si>
  <si>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</si>
  <si>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</si>
  <si>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</si>
  <si>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</si>
  <si>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</si>
  <si>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</si>
  <si>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</si>
  <si>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</si>
  <si>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</si>
  <si>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</si>
  <si>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</si>
  <si>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</si>
  <si>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</si>
  <si>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</si>
  <si>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</si>
  <si>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</si>
  <si>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</si>
  <si>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</si>
  <si>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</si>
  <si>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</si>
  <si>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</si>
  <si>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</si>
  <si>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</si>
  <si>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</si>
  <si>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</si>
  <si>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</si>
  <si>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</si>
  <si>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</si>
  <si>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</si>
  <si>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</si>
  <si>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</si>
  <si>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</si>
  <si>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</si>
  <si>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</si>
  <si>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</si>
  <si>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</si>
  <si>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</si>
  <si>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</si>
  <si>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</si>
  <si>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</si>
  <si>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</si>
  <si>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</si>
  <si>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</si>
  <si>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</si>
  <si>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</si>
  <si>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</si>
  <si>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</si>
  <si>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</si>
  <si>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</si>
  <si>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</si>
  <si>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</si>
  <si>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</si>
  <si>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</si>
  <si>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</si>
  <si>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</si>
  <si>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</si>
  <si>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</si>
  <si>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</si>
  <si>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</si>
  <si>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</si>
  <si>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</si>
  <si>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</si>
  <si>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</si>
  <si>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</si>
  <si>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</si>
  <si>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</si>
  <si>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</si>
  <si>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</si>
  <si>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</si>
  <si>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</si>
  <si>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</si>
  <si>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</si>
  <si>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</si>
  <si>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</si>
  <si>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</si>
  <si>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</si>
  <si>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</si>
  <si>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</si>
  <si>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</si>
  <si>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</si>
  <si>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</si>
  <si>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</si>
  <si>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</si>
  <si>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</si>
  <si>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</si>
  <si>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</si>
  <si>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</si>
  <si>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</si>
  <si>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</si>
  <si>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</si>
  <si>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</si>
  <si>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</si>
  <si>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</si>
  <si>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</si>
  <si>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</si>
  <si>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</si>
  <si>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</si>
  <si>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</si>
  <si>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</si>
  <si>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</si>
  <si>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</si>
  <si>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</si>
  <si>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</si>
  <si>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</si>
  <si>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</si>
  <si>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</si>
  <si>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</si>
  <si>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</si>
  <si>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</si>
  <si>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</si>
  <si>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</si>
  <si>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</si>
  <si>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</si>
  <si>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</si>
  <si>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</si>
  <si>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</si>
  <si>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</si>
  <si>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</si>
  <si>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</si>
  <si>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</si>
  <si>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</si>
  <si>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</si>
  <si>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</si>
  <si>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</si>
  <si>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</si>
  <si>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</si>
  <si>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</si>
  <si>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</si>
  <si>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</si>
  <si>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</si>
  <si>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</si>
  <si>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</si>
  <si>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</si>
  <si>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</si>
  <si>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</si>
  <si>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</si>
  <si>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</si>
  <si>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</si>
  <si>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</si>
  <si>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</si>
  <si>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</si>
  <si>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</si>
  <si>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</si>
  <si>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</si>
  <si>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</si>
  <si>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</si>
  <si>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</si>
  <si>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</si>
  <si>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</si>
  <si>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</si>
  <si>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</si>
  <si>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</si>
  <si>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</si>
  <si>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</si>
  <si>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</si>
  <si>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</si>
  <si>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</si>
  <si>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</si>
  <si>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</si>
  <si>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</si>
  <si>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</si>
  <si>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</si>
  <si>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</si>
  <si>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</si>
  <si>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</si>
  <si>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</si>
  <si>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</si>
  <si>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</si>
  <si>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</si>
  <si>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</si>
  <si>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</si>
  <si>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</si>
  <si>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</si>
  <si>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</si>
  <si>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</si>
  <si>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</si>
  <si>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</si>
  <si>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</si>
  <si>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</si>
  <si>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</si>
  <si>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</si>
  <si>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</si>
  <si>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</si>
  <si>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</si>
  <si>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</si>
  <si>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</si>
  <si>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</si>
  <si>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</si>
  <si>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</si>
  <si>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</si>
  <si>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</si>
  <si>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</si>
  <si>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</si>
  <si>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</si>
  <si>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</si>
  <si>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</si>
  <si>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</si>
  <si>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</si>
  <si>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</si>
  <si>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</si>
  <si>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</si>
  <si>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</si>
  <si>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</si>
  <si>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</si>
  <si>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</si>
  <si>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</si>
  <si>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</si>
  <si>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</si>
  <si>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</si>
  <si>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</si>
  <si>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</si>
  <si>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</si>
  <si>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</si>
  <si>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</si>
  <si>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</si>
  <si>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</si>
  <si>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</si>
  <si>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</si>
  <si>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</si>
  <si>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</si>
  <si>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</si>
  <si>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</si>
  <si>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</si>
  <si>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</si>
  <si>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</si>
  <si>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</si>
  <si>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</si>
  <si>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</si>
  <si>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</si>
  <si>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</si>
  <si>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</si>
  <si>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</si>
  <si>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</si>
  <si>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</si>
  <si>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</si>
  <si>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</si>
  <si>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</si>
  <si>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</si>
  <si>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</si>
  <si>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</si>
  <si>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</si>
  <si>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</si>
  <si>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</si>
  <si>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</si>
  <si>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</si>
  <si>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</si>
  <si>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</si>
  <si>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</si>
  <si>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</si>
  <si>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</si>
  <si>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</si>
  <si>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</si>
  <si>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</si>
  <si>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</si>
  <si>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</si>
  <si>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</si>
  <si>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</si>
  <si>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</si>
  <si>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</si>
  <si>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</si>
  <si>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</si>
  <si>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</si>
  <si>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</si>
  <si>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</si>
  <si>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</si>
  <si>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</si>
  <si>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</si>
  <si>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</si>
  <si>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</si>
  <si>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</si>
  <si>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</si>
  <si>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</si>
  <si>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</si>
  <si>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</si>
  <si>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</si>
  <si>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</si>
  <si>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</si>
  <si>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</si>
  <si>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</si>
  <si>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</si>
  <si>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</si>
  <si>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</si>
  <si>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</si>
  <si>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</si>
  <si>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</si>
  <si>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</si>
  <si>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</si>
  <si>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</si>
  <si>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</si>
  <si>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</si>
  <si>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</si>
  <si>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</si>
  <si>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</si>
  <si>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</si>
  <si>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</si>
  <si>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</si>
  <si>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</si>
  <si>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</si>
  <si>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</si>
  <si>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</si>
  <si>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</si>
  <si>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</si>
  <si>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</si>
  <si>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</si>
  <si>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</si>
  <si>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</si>
  <si>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</si>
  <si>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</si>
  <si>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</si>
  <si>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</si>
  <si>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</si>
  <si>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</si>
  <si>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</si>
  <si>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</si>
  <si>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</si>
  <si>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</si>
  <si>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</si>
  <si>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</si>
  <si>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</si>
  <si>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</si>
  <si>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</si>
  <si>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</si>
  <si>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</si>
  <si>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</si>
  <si>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</si>
  <si>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</si>
  <si>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</si>
  <si>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</si>
  <si>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</si>
  <si>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</si>
  <si>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</si>
  <si>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</si>
  <si>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</si>
  <si>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</si>
  <si>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</si>
  <si>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</si>
  <si>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</si>
  <si>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</si>
  <si>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</si>
  <si>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</si>
  <si>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</si>
  <si>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</si>
  <si>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</si>
  <si>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</si>
  <si>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</si>
  <si>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</si>
  <si>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</si>
  <si>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</si>
  <si>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</si>
  <si>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</si>
  <si>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</si>
  <si>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</si>
  <si>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</si>
  <si>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</si>
  <si>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</si>
  <si>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</si>
  <si>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</si>
  <si>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</si>
  <si>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</si>
  <si>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</si>
  <si>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</si>
  <si>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</si>
  <si>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</si>
  <si>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</si>
  <si>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</si>
  <si>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</si>
  <si>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</si>
  <si>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</si>
  <si>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</si>
  <si>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</si>
  <si>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</si>
  <si>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</si>
  <si>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</si>
  <si>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</si>
  <si>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</si>
  <si>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</si>
  <si>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</si>
  <si>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</si>
  <si>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</si>
  <si>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</si>
  <si>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</si>
  <si>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</si>
  <si>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</si>
  <si>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</si>
  <si>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</si>
  <si>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</si>
  <si>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</si>
  <si>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</si>
  <si>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</si>
  <si>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</si>
  <si>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</si>
  <si>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</si>
  <si>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</si>
  <si>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</si>
  <si>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</si>
  <si>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</si>
  <si>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</si>
  <si>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</si>
  <si>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</si>
  <si>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</si>
  <si>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</si>
  <si>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</si>
  <si>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</si>
  <si>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</si>
  <si>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</si>
  <si>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</si>
  <si>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</si>
  <si>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</si>
  <si>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</si>
  <si>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</si>
  <si>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</si>
  <si>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</si>
  <si>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</si>
  <si>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</si>
  <si>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</si>
  <si>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</si>
  <si>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</si>
  <si>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</si>
  <si>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</si>
  <si>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</si>
  <si>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</si>
  <si>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</si>
  <si>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</si>
  <si>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</si>
  <si>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</si>
  <si>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</si>
  <si>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</si>
  <si>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</si>
  <si>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</si>
  <si>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</si>
  <si>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</si>
  <si>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</si>
  <si>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</si>
  <si>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</si>
  <si>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</si>
  <si>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</si>
  <si>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</si>
  <si>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</si>
  <si>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</si>
  <si>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</si>
  <si>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</si>
  <si>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</si>
  <si>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</si>
  <si>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</si>
  <si>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</si>
  <si>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</si>
  <si>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</si>
  <si>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</si>
  <si>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</si>
  <si>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</si>
  <si>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</si>
  <si>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</si>
  <si>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</si>
  <si>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</si>
  <si>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</si>
  <si>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</si>
  <si>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</si>
  <si>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</si>
  <si>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</si>
  <si>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</si>
  <si>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</si>
  <si>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</si>
  <si>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</si>
  <si>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</si>
  <si>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</si>
  <si>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</si>
  <si>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</si>
  <si>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</si>
  <si>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</si>
  <si>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</si>
  <si>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</si>
  <si>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</si>
  <si>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</si>
  <si>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</si>
  <si>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</si>
  <si>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</si>
  <si>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</si>
  <si>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</si>
  <si>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</si>
  <si>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</si>
  <si>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</si>
  <si>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</si>
  <si>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</si>
  <si>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</si>
  <si>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</si>
  <si>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</si>
  <si>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</si>
  <si>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</si>
  <si>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</si>
  <si>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</si>
  <si>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</si>
  <si>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</si>
  <si>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</si>
  <si>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</si>
  <si>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</si>
  <si>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</si>
  <si>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</si>
  <si>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</si>
  <si>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</si>
  <si>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</si>
  <si>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</si>
  <si>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</si>
  <si>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</si>
  <si>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</si>
  <si>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</si>
  <si>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</si>
  <si>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</si>
  <si>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</si>
  <si>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</si>
  <si>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</si>
  <si>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</si>
  <si>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</si>
  <si>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</si>
  <si>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</si>
  <si>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</si>
  <si>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</si>
  <si>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</si>
  <si>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</si>
  <si>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</si>
  <si>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</si>
  <si>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</si>
  <si>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</si>
  <si>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</si>
  <si>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</si>
  <si>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</si>
  <si>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</si>
  <si>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</si>
  <si>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</si>
  <si>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</si>
  <si>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</si>
  <si>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</si>
  <si>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</si>
  <si>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</si>
  <si>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</si>
  <si>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</si>
  <si>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</si>
  <si>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</si>
  <si>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</si>
  <si>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</si>
  <si>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</si>
  <si>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</si>
  <si>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</si>
  <si>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</si>
  <si>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</si>
  <si>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</si>
  <si>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</si>
  <si>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</si>
  <si>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</si>
  <si>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</si>
  <si>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</si>
  <si>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</si>
  <si>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</si>
  <si>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</si>
  <si>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</si>
  <si>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</si>
  <si>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</si>
  <si>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</si>
  <si>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</si>
  <si>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</si>
  <si>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</si>
  <si>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</si>
  <si>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</si>
  <si>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</si>
  <si>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</si>
  <si>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</si>
  <si>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</si>
  <si>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</si>
  <si>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</si>
  <si>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</si>
  <si>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</si>
  <si>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</si>
  <si>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</si>
  <si>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</si>
  <si>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</si>
  <si>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</si>
  <si>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</si>
  <si>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</si>
  <si>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</si>
  <si>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</si>
  <si>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</si>
  <si>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</si>
  <si>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</si>
  <si>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</si>
  <si>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</si>
  <si>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</si>
  <si>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</si>
  <si>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</si>
  <si>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</si>
  <si>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</si>
  <si>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</si>
  <si>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</si>
  <si>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</si>
  <si>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</si>
  <si>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</si>
  <si>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</si>
  <si>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</si>
  <si>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</si>
  <si>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</si>
  <si>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</si>
  <si>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</si>
  <si>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</si>
  <si>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</si>
  <si>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</si>
  <si>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</si>
  <si>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</si>
  <si>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</si>
  <si>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</si>
  <si>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</si>
  <si>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</si>
  <si>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</si>
  <si>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</si>
  <si>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</si>
  <si>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</si>
  <si>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</si>
  <si>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</si>
  <si>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</si>
  <si>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</si>
  <si>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</si>
  <si>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</si>
  <si>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</si>
  <si>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</si>
  <si>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</si>
  <si>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</si>
  <si>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</si>
  <si>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</si>
  <si>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</si>
  <si>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</si>
  <si>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</si>
  <si>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</si>
  <si>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</si>
  <si>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</si>
  <si>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</si>
  <si>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</si>
  <si>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</si>
  <si>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</si>
  <si>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</si>
  <si>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</si>
  <si>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</si>
  <si>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</si>
  <si>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</si>
  <si>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</si>
  <si>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</si>
  <si>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</si>
  <si>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</si>
  <si>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</si>
  <si>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</si>
  <si>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</si>
  <si>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</si>
  <si>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</si>
  <si>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</si>
  <si>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</si>
  <si>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</si>
  <si>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</si>
  <si>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</si>
  <si>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</si>
  <si>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</si>
  <si>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</si>
  <si>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</si>
  <si>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</si>
  <si>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</si>
  <si>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</si>
  <si>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</si>
  <si>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</si>
  <si>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</si>
  <si>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</si>
  <si>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</si>
  <si>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</si>
  <si>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</si>
  <si>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</si>
  <si>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</si>
  <si>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</si>
  <si>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</si>
  <si>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</si>
  <si>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</si>
  <si>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</si>
  <si>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</si>
  <si>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</si>
  <si>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</si>
  <si>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</si>
  <si>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</si>
  <si>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</si>
  <si>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</si>
  <si>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</si>
  <si>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</si>
  <si>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</si>
  <si>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</si>
  <si>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</si>
  <si>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</si>
  <si>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</si>
  <si>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</si>
  <si>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</si>
  <si>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</si>
  <si>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</si>
  <si>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</si>
  <si>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</si>
  <si>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</si>
  <si>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</si>
  <si>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</si>
  <si>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</si>
  <si>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</si>
  <si>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</si>
  <si>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</si>
  <si>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</si>
  <si>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</si>
  <si>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</si>
  <si>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</si>
  <si>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</si>
  <si>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</si>
  <si>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</si>
  <si>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</si>
  <si>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</si>
  <si>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</si>
  <si>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</si>
  <si>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</si>
  <si>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</si>
  <si>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</si>
  <si>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</si>
  <si>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</si>
  <si>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</si>
  <si>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</si>
  <si>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</si>
  <si>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</si>
  <si>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</si>
  <si>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</si>
  <si>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</si>
  <si>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</si>
  <si>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</si>
  <si>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</si>
  <si>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</si>
  <si>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</si>
  <si>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</si>
  <si>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</si>
  <si>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</si>
  <si>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</si>
  <si>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</si>
  <si>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</si>
  <si>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</si>
  <si>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</si>
  <si>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</si>
  <si>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</si>
  <si>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</si>
  <si>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</si>
  <si>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</si>
  <si>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</si>
  <si>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</si>
  <si>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</si>
  <si>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</si>
  <si>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</si>
  <si>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</si>
  <si>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</si>
  <si>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</si>
  <si>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</si>
  <si>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</si>
  <si>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</si>
  <si>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</si>
  <si>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</si>
  <si>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</si>
  <si>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</si>
  <si>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</si>
  <si>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</si>
  <si>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</si>
  <si>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</si>
  <si>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</si>
  <si>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</si>
  <si>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</si>
  <si>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</si>
  <si>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</si>
  <si>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</si>
  <si>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</si>
  <si>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</si>
  <si>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</si>
  <si>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</si>
  <si>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</si>
  <si>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</si>
  <si>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</si>
  <si>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</si>
  <si>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</si>
  <si>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</si>
  <si>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</si>
  <si>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</si>
  <si>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</si>
  <si>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</si>
  <si>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</si>
  <si>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</si>
  <si>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</si>
  <si>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</si>
  <si>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</si>
  <si>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</si>
  <si>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</si>
  <si>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</si>
  <si>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</si>
  <si>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</si>
  <si>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</si>
  <si>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</si>
  <si>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</si>
  <si>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</si>
  <si>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</si>
  <si>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</si>
  <si>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</si>
  <si>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</si>
  <si>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</si>
  <si>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</si>
  <si>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</si>
  <si>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</si>
  <si>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</si>
  <si>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</si>
  <si>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</si>
  <si>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</si>
  <si>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</si>
  <si>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</si>
  <si>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</si>
  <si>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</si>
  <si>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</si>
  <si>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</si>
  <si>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</si>
  <si>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</si>
  <si>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</si>
  <si>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</si>
  <si>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</si>
  <si>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</si>
  <si>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</si>
  <si>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</si>
  <si>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</si>
  <si>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</si>
  <si>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</si>
  <si>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</si>
  <si>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</si>
  <si>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</si>
  <si>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</si>
  <si>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</si>
  <si>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</si>
  <si>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</si>
  <si>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</si>
  <si>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</si>
  <si>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</si>
  <si>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</si>
  <si>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</si>
  <si>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</si>
  <si>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</si>
  <si>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</si>
  <si>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</si>
  <si>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</si>
  <si>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</si>
  <si>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</si>
  <si>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</si>
  <si>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</si>
  <si>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</si>
  <si>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</si>
  <si>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</si>
  <si>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</si>
  <si>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</si>
  <si>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</si>
  <si>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</si>
  <si>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</si>
  <si>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</si>
  <si>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</si>
  <si>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</si>
  <si>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</si>
  <si>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</si>
  <si>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</si>
  <si>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</si>
  <si>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</si>
  <si>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</si>
  <si>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</si>
  <si>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</si>
  <si>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</si>
  <si>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</si>
  <si>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</si>
  <si>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</si>
  <si>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</si>
  <si>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</si>
  <si>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</si>
  <si>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</si>
  <si>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</si>
  <si>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</si>
  <si>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</si>
  <si>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</si>
  <si>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</si>
  <si>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</si>
  <si>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</si>
  <si>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</si>
  <si>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</si>
  <si>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</si>
  <si>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</si>
  <si>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</si>
  <si>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</si>
  <si>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</si>
  <si>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</si>
  <si>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</si>
  <si>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</si>
  <si>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</si>
  <si>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</si>
  <si>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</si>
  <si>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</si>
  <si>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</si>
  <si>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</si>
  <si>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</si>
  <si>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</si>
  <si>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</si>
  <si>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</si>
  <si>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</si>
  <si>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</si>
  <si>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</si>
  <si>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</si>
  <si>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</si>
  <si>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</si>
  <si>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</si>
  <si>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</si>
  <si>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</si>
  <si>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</si>
  <si>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</si>
  <si>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</si>
  <si>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</si>
  <si>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</si>
  <si>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</si>
  <si>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</si>
  <si>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</si>
  <si>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</si>
  <si>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</si>
  <si>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</si>
  <si>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</si>
  <si>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</si>
  <si>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</si>
  <si>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</si>
  <si>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</si>
  <si>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</si>
  <si>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</si>
  <si>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</si>
  <si>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</si>
  <si>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</si>
  <si>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</si>
  <si>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</si>
  <si>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</si>
  <si>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</si>
  <si>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</si>
  <si>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</si>
  <si>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</si>
  <si>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</si>
  <si>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</si>
  <si>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</si>
  <si>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</si>
  <si>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</si>
  <si>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</si>
  <si>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</si>
  <si>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</si>
  <si>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</si>
  <si>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</si>
  <si>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</si>
  <si>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</si>
  <si>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</si>
  <si>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</si>
  <si>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</si>
  <si>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</si>
  <si>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</si>
  <si>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</si>
  <si>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</si>
  <si>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</si>
  <si>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</si>
  <si>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</si>
  <si>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</si>
  <si>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</si>
  <si>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</si>
  <si>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</si>
  <si>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</si>
  <si>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</si>
  <si>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</si>
  <si>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</si>
  <si>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</si>
  <si>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</si>
  <si>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</si>
  <si>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</si>
  <si>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</si>
  <si>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</si>
  <si>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</si>
  <si>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</si>
  <si>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</si>
  <si>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</si>
  <si>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</si>
  <si>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</si>
  <si>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</si>
  <si>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</si>
  <si>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</si>
  <si>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</si>
  <si>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</si>
  <si>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</si>
  <si>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</si>
  <si>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</si>
  <si>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</si>
  <si>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</si>
  <si>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</si>
  <si>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</si>
  <si>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</si>
  <si>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</si>
  <si>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</si>
  <si>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</si>
  <si>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</si>
  <si>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</si>
  <si>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</si>
  <si>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</si>
  <si>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</si>
  <si>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</si>
  <si>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</si>
  <si>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</si>
  <si>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</si>
  <si>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</si>
  <si>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</si>
  <si>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</si>
  <si>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</si>
  <si>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</si>
  <si>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</si>
  <si>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</si>
  <si>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</si>
  <si>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</si>
  <si>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</si>
  <si>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</si>
  <si>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</si>
  <si>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</si>
  <si>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</si>
  <si>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</si>
  <si>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</si>
  <si>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</si>
  <si>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</si>
  <si>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</si>
  <si>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</si>
  <si>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</si>
  <si>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</si>
  <si>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</si>
  <si>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</si>
  <si>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</si>
  <si>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</si>
  <si>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</si>
  <si>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</si>
  <si>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</si>
  <si>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</si>
  <si>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</si>
  <si>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</si>
  <si>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</si>
  <si>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</si>
  <si>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</si>
  <si>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</si>
  <si>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</si>
  <si>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</si>
  <si>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</si>
  <si>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</si>
  <si>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</si>
  <si>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</si>
  <si>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</si>
  <si>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</si>
  <si>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</si>
  <si>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</si>
  <si>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</si>
  <si>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</si>
  <si>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</si>
  <si>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</si>
  <si>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</si>
  <si>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</si>
  <si>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</si>
  <si>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</si>
  <si>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</si>
  <si>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</si>
  <si>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</si>
  <si>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</si>
  <si>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</si>
  <si>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</si>
  <si>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</si>
  <si>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</si>
  <si>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</si>
  <si>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</si>
  <si>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</si>
  <si>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</si>
  <si>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</si>
  <si>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</si>
  <si>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</si>
  <si>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</si>
  <si>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</si>
  <si>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</si>
  <si>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</si>
  <si>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</si>
  <si>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</si>
  <si>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</si>
  <si>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</si>
  <si>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</si>
  <si>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</si>
  <si>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</si>
  <si>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</si>
  <si>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</si>
  <si>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</si>
  <si>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</si>
  <si>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</si>
  <si>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</si>
  <si>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</si>
  <si>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</si>
  <si>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</si>
  <si>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</si>
  <si>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</si>
  <si>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</si>
  <si>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</si>
  <si>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</si>
  <si>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</si>
  <si>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</si>
  <si>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</si>
  <si>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</si>
  <si>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</si>
  <si>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</si>
  <si>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</si>
  <si>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</si>
  <si>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</si>
  <si>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</si>
  <si>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</si>
  <si>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</si>
  <si>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</si>
  <si>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</si>
  <si>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</si>
  <si>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</si>
  <si>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</si>
  <si>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</si>
  <si>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</si>
  <si>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</si>
  <si>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</si>
  <si>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</si>
  <si>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</si>
  <si>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</si>
  <si>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</si>
  <si>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</si>
  <si>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</si>
  <si>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</si>
  <si>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</si>
  <si>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</si>
  <si>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</si>
  <si>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</si>
  <si>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</si>
  <si>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</si>
  <si>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</si>
  <si>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</si>
  <si>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</si>
  <si>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</si>
  <si>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</si>
  <si>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</si>
  <si>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</si>
  <si>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</si>
  <si>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</si>
  <si>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</si>
  <si>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</si>
  <si>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</si>
  <si>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</si>
  <si>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</si>
  <si>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</si>
  <si>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</si>
  <si>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</si>
  <si>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</si>
  <si>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</si>
  <si>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</si>
  <si>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</si>
  <si>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</si>
  <si>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</si>
  <si>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</si>
  <si>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</si>
  <si>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</si>
  <si>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</si>
  <si>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</si>
  <si>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</si>
  <si>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</si>
  <si>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</si>
  <si>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</si>
  <si>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</si>
  <si>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</si>
  <si>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</si>
  <si>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</si>
  <si>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</si>
  <si>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</si>
  <si>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</si>
  <si>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</si>
  <si>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</si>
  <si>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</si>
  <si>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</si>
  <si>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</si>
  <si>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</si>
  <si>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</si>
  <si>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</si>
  <si>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</si>
  <si>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</si>
  <si>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</si>
  <si>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</si>
  <si>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</si>
  <si>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</si>
  <si>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</si>
  <si>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</si>
  <si>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</si>
  <si>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</si>
  <si>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</si>
  <si>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</si>
  <si>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</si>
  <si>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</si>
  <si>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</si>
  <si>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</si>
  <si>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</si>
  <si>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</si>
  <si>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</si>
  <si>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</si>
  <si>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</si>
  <si>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</si>
  <si>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</si>
  <si>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</si>
  <si>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</si>
  <si>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</si>
  <si>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</si>
  <si>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</si>
  <si>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</si>
  <si>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</si>
  <si>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</si>
  <si>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</si>
  <si>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</si>
  <si>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</si>
  <si>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</si>
  <si>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</si>
  <si>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</si>
  <si>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</si>
  <si>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</si>
  <si>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</si>
  <si>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</si>
  <si>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</si>
  <si>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</si>
  <si>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</si>
  <si>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</si>
  <si>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</si>
  <si>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</si>
  <si>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</si>
  <si>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</si>
  <si>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</si>
  <si>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</si>
  <si>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</si>
  <si>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</si>
  <si>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</si>
  <si>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</si>
  <si>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</si>
  <si>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</si>
  <si>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</si>
  <si>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</si>
  <si>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</si>
  <si>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</si>
  <si>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</si>
  <si>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</si>
  <si>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</si>
  <si>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</si>
  <si>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</si>
  <si>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</si>
  <si>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</si>
  <si>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</si>
  <si>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</si>
  <si>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</si>
  <si>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</si>
  <si>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</si>
  <si>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</si>
  <si>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</si>
  <si>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</si>
  <si>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</si>
  <si>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</si>
  <si>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</si>
  <si>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</si>
  <si>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</si>
  <si>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</si>
  <si>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</si>
  <si>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</si>
  <si>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</si>
  <si>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</si>
  <si>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</si>
  <si>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</si>
  <si>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</si>
  <si>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</si>
  <si>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</si>
  <si>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</si>
  <si>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</si>
  <si>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</si>
  <si>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</si>
  <si>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</si>
  <si>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</si>
  <si>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</si>
  <si>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</si>
  <si>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</si>
  <si>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</si>
  <si>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</si>
  <si>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</si>
  <si>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</si>
  <si>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</si>
  <si>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</si>
  <si>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</si>
  <si>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</si>
  <si>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</si>
  <si>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</si>
  <si>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</si>
  <si>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</si>
  <si>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</si>
  <si>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</si>
  <si>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</si>
  <si>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</si>
  <si>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</si>
  <si>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</si>
  <si>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</si>
  <si>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</si>
  <si>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</si>
  <si>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</si>
  <si>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</si>
  <si>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</si>
  <si>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</si>
  <si>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</si>
  <si>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</si>
  <si>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</si>
  <si>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</si>
  <si>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</si>
  <si>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</si>
  <si>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</si>
  <si>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</si>
  <si>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</si>
  <si>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</si>
  <si>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</si>
  <si>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</si>
  <si>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</si>
  <si>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</si>
  <si>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</si>
  <si>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</si>
  <si>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</si>
  <si>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</si>
  <si>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</si>
  <si>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</si>
  <si>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</si>
  <si>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</si>
  <si>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</si>
  <si>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</si>
  <si>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</si>
  <si>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</si>
  <si>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</si>
  <si>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</si>
  <si>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</si>
  <si>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</si>
  <si>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</si>
  <si>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</si>
  <si>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</si>
  <si>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</si>
  <si>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</si>
  <si>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</si>
  <si>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</si>
  <si>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</si>
  <si>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</si>
  <si>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</si>
  <si>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</si>
  <si>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</si>
  <si>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</si>
  <si>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</si>
  <si>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</si>
  <si>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</si>
  <si>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</si>
  <si>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</si>
  <si>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</si>
  <si>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</si>
  <si>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</si>
  <si>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</si>
  <si>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</si>
  <si>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</si>
  <si>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</si>
  <si>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</si>
  <si>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</si>
  <si>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</si>
  <si>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</si>
  <si>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</si>
  <si>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</si>
  <si>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</si>
  <si>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</si>
  <si>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</si>
  <si>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</si>
  <si>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</si>
  <si>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</si>
  <si>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</si>
  <si>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</si>
  <si>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</si>
  <si>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</si>
  <si>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</si>
  <si>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</si>
  <si>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</si>
  <si>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</si>
  <si>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</si>
  <si>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</si>
  <si>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</si>
  <si>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</si>
  <si>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</si>
  <si>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</si>
  <si>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</si>
  <si>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</si>
  <si>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</si>
  <si>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</si>
  <si>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</si>
  <si>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</si>
  <si>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</si>
  <si>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</si>
  <si>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</si>
  <si>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</si>
  <si>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</si>
  <si>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</si>
  <si>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</si>
  <si>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</si>
  <si>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</si>
  <si>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</si>
  <si>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</si>
  <si>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</si>
  <si>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</si>
  <si>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</si>
  <si>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</si>
  <si>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</si>
  <si>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</si>
  <si>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</si>
  <si>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</si>
  <si>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</si>
  <si>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</si>
  <si>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</si>
  <si>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</si>
  <si>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</si>
  <si>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</si>
  <si>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</si>
  <si>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</si>
  <si>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</si>
  <si>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</si>
  <si>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</si>
  <si>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</si>
  <si>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</si>
  <si>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</si>
  <si>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</si>
  <si>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</si>
  <si>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</si>
  <si>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</si>
  <si>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</si>
  <si>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</si>
  <si>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</si>
  <si>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</si>
  <si>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</si>
  <si>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</si>
  <si>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</si>
  <si>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</si>
  <si>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</si>
  <si>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</si>
  <si>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</si>
  <si>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</si>
  <si>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</si>
  <si>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</si>
  <si>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</si>
  <si>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</si>
  <si>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</si>
  <si>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</si>
  <si>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</si>
  <si>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</si>
  <si>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</si>
  <si>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</si>
  <si>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</si>
  <si>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</si>
  <si>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</si>
  <si>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</si>
  <si>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</si>
  <si>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</si>
  <si>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</si>
  <si>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</si>
  <si>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</si>
  <si>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</si>
  <si>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</si>
  <si>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</si>
  <si>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</si>
  <si>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</si>
  <si>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</si>
  <si>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</si>
  <si>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</si>
  <si>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</si>
  <si>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</si>
  <si>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</si>
  <si>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</si>
  <si>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</si>
  <si>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</si>
  <si>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</si>
  <si>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</si>
  <si>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</si>
  <si>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</si>
  <si>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</si>
  <si>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</si>
  <si>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</si>
  <si>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</si>
  <si>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</si>
  <si>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</si>
  <si>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</si>
  <si>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</si>
  <si>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</si>
  <si>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</si>
  <si>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</si>
  <si>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</si>
  <si>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</si>
  <si>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</si>
  <si>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</si>
  <si>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</si>
  <si>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</si>
  <si>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</si>
  <si>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</si>
  <si>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</si>
  <si>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</si>
  <si>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</si>
  <si>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</si>
  <si>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</si>
  <si>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</si>
  <si>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</si>
  <si>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</si>
  <si>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</si>
  <si>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</si>
  <si>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</si>
  <si>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</si>
  <si>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</si>
  <si>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</si>
  <si>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</si>
  <si>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</si>
  <si>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</si>
  <si>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</si>
  <si>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</si>
  <si>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</si>
  <si>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</si>
  <si>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</si>
  <si>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</si>
  <si>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</si>
  <si>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</si>
  <si>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</si>
  <si>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</si>
  <si>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</si>
  <si>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</si>
  <si>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</si>
  <si>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</si>
  <si>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</si>
  <si>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</si>
  <si>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</si>
  <si>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</si>
  <si>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</si>
  <si>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</si>
  <si>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</si>
  <si>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</si>
  <si>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</si>
  <si>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</si>
  <si>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</si>
  <si>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</si>
  <si>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</si>
  <si>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</si>
  <si>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</si>
  <si>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</si>
  <si>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</si>
  <si>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</si>
  <si>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</si>
  <si>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</si>
  <si>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</si>
  <si>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</si>
  <si>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</si>
  <si>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</si>
  <si>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</si>
  <si>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</si>
  <si>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</si>
  <si>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</si>
  <si>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</si>
  <si>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</si>
  <si>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</si>
  <si>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</si>
  <si>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</si>
  <si>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</si>
  <si>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</si>
  <si>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</si>
  <si>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</si>
  <si>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</si>
  <si>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</si>
  <si>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</si>
  <si>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</si>
  <si>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</si>
  <si>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</si>
  <si>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</si>
  <si>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</si>
  <si>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</si>
  <si>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</si>
  <si>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</si>
  <si>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</si>
  <si>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</si>
  <si>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</si>
  <si>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</si>
  <si>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</si>
  <si>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</si>
  <si>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</si>
  <si>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</si>
  <si>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</si>
  <si>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</si>
  <si>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</si>
  <si>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</si>
  <si>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</si>
  <si>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</si>
  <si>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</si>
  <si>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</si>
  <si>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</si>
  <si>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</si>
  <si>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</si>
  <si>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</si>
  <si>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</si>
  <si>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</si>
  <si>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</si>
  <si>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</si>
  <si>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</si>
  <si>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</si>
  <si>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</si>
  <si>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</si>
  <si>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</si>
  <si>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</si>
  <si>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</si>
  <si>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</si>
  <si>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</si>
  <si>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</si>
  <si>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</si>
  <si>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</si>
  <si>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</si>
  <si>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</si>
  <si>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</si>
  <si>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</si>
  <si>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</si>
  <si>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</si>
  <si>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</si>
  <si>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</si>
  <si>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</si>
  <si>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</si>
  <si>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</si>
  <si>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</si>
  <si>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</si>
  <si>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</si>
  <si>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</si>
  <si>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</si>
  <si>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</si>
  <si>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</si>
  <si>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</si>
  <si>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</si>
  <si>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</si>
  <si>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</si>
  <si>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</si>
  <si>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</si>
  <si>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</si>
  <si>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</si>
  <si>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</si>
  <si>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</si>
  <si>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</si>
  <si>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</si>
  <si>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</si>
  <si>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</si>
  <si>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</si>
  <si>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</si>
  <si>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</si>
  <si>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</si>
  <si>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</si>
  <si>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</si>
  <si>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</si>
  <si>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</si>
  <si>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</si>
  <si>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</si>
  <si>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</si>
  <si>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</si>
  <si>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</si>
  <si>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</si>
  <si>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</si>
  <si>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</si>
  <si>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</si>
  <si>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</si>
  <si>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</si>
  <si>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</si>
  <si>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</si>
  <si>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</si>
  <si>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</si>
  <si>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</si>
  <si>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</si>
  <si>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</si>
  <si>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</si>
  <si>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</si>
  <si>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</si>
  <si>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</si>
  <si>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</si>
  <si>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</si>
  <si>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</si>
  <si>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</si>
  <si>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</si>
  <si>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</si>
  <si>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</si>
  <si>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</si>
  <si>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</si>
  <si>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</si>
  <si>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</si>
  <si>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</si>
  <si>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</si>
  <si>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</si>
  <si>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</si>
  <si>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</si>
  <si>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</si>
  <si>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</si>
  <si>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</si>
  <si>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</si>
  <si>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</si>
  <si>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</si>
  <si>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</si>
  <si>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</si>
  <si>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</si>
  <si>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</si>
  <si>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</si>
  <si>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</si>
  <si>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</si>
  <si>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</si>
  <si>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</si>
  <si>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</si>
  <si>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</si>
  <si>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</si>
  <si>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</si>
  <si>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</si>
  <si>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</si>
  <si>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</si>
  <si>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</si>
  <si>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</si>
  <si>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</si>
  <si>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</si>
  <si>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</si>
  <si>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</si>
  <si>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</si>
  <si>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</si>
  <si>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</si>
  <si>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</si>
  <si>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</si>
  <si>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</si>
  <si>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</si>
  <si>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</si>
  <si>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</si>
  <si>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</si>
  <si>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</si>
  <si>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</si>
  <si>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</si>
  <si>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</si>
  <si>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</si>
  <si>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</si>
  <si>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</si>
  <si>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</si>
  <si>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</si>
  <si>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</si>
  <si>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</si>
  <si>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</si>
  <si>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</si>
  <si>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</si>
  <si>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</si>
  <si>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</si>
  <si>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</si>
  <si>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</si>
  <si>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</si>
  <si>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</si>
  <si>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</si>
  <si>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</si>
  <si>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</si>
  <si>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</si>
  <si>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</si>
  <si>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</si>
  <si>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</si>
  <si>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</si>
  <si>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</si>
  <si>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</si>
  <si>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</si>
  <si>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</si>
  <si>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</si>
  <si>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</si>
  <si>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</si>
  <si>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</si>
  <si>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</si>
  <si>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</si>
  <si>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</si>
  <si>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</si>
  <si>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</si>
  <si>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</si>
  <si>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</si>
  <si>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</si>
  <si>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</si>
  <si>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</si>
  <si>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</si>
  <si>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</si>
  <si>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</si>
  <si>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</si>
  <si>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</si>
  <si>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</si>
  <si>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</si>
  <si>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</si>
  <si>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</si>
  <si>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</si>
  <si>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</si>
  <si>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</si>
  <si>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</si>
  <si>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</si>
  <si>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</si>
  <si>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</si>
  <si>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</si>
  <si>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</si>
  <si>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</si>
  <si>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</si>
  <si>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</si>
  <si>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</si>
  <si>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</si>
  <si>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</si>
  <si>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</si>
  <si>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</si>
  <si>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</si>
  <si>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</si>
  <si>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</si>
  <si>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</si>
  <si>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</si>
  <si>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</si>
  <si>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</si>
  <si>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</si>
  <si>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</si>
  <si>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</si>
  <si>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</si>
  <si>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</si>
  <si>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</si>
  <si>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</si>
  <si>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</si>
  <si>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</si>
  <si>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</si>
  <si>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</si>
  <si>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</si>
  <si>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</si>
  <si>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</si>
  <si>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</si>
  <si>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</si>
  <si>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</si>
  <si>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</si>
  <si>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</si>
  <si>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</si>
  <si>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</si>
  <si>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</si>
  <si>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</si>
  <si>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</si>
  <si>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</si>
  <si>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</si>
  <si>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</si>
  <si>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</si>
  <si>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</si>
  <si>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</si>
  <si>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</si>
  <si>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</si>
  <si>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</si>
  <si>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</si>
  <si>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</si>
  <si>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</si>
  <si>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</si>
  <si>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</si>
  <si>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</si>
  <si>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</si>
  <si>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</si>
  <si>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</si>
  <si>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</si>
  <si>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</si>
  <si>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</si>
  <si>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</si>
  <si>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</si>
  <si>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</si>
  <si>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</si>
  <si>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</si>
  <si>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</si>
  <si>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</si>
  <si>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</si>
  <si>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</si>
  <si>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</si>
  <si>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</si>
  <si>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</si>
  <si>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</si>
  <si>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</si>
  <si>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</si>
  <si>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</si>
  <si>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</si>
  <si>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</si>
  <si>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</si>
  <si>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</si>
  <si>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</si>
  <si>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</si>
  <si>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</si>
  <si>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</si>
  <si>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</si>
  <si>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</si>
  <si>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</si>
  <si>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</si>
  <si>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</si>
  <si>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</si>
  <si>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</si>
  <si>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</si>
  <si>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</si>
  <si>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</si>
  <si>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</si>
  <si>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</si>
  <si>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</si>
  <si>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</si>
  <si>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</si>
  <si>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</si>
  <si>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</si>
  <si>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</si>
  <si>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</si>
  <si>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</si>
  <si>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</si>
  <si>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</si>
  <si>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</si>
  <si>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</si>
  <si>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</si>
  <si>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</si>
  <si>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</si>
  <si>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</si>
  <si>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</si>
  <si>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</si>
  <si>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</si>
  <si>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</si>
  <si>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</si>
  <si>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</si>
  <si>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</si>
  <si>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</si>
  <si>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</si>
  <si>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</si>
  <si>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</si>
  <si>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</si>
  <si>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</si>
  <si>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</si>
  <si>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</si>
  <si>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</si>
  <si>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</si>
  <si>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</si>
  <si>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</si>
  <si>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</si>
  <si>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</si>
  <si>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</si>
  <si>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</si>
  <si>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</si>
  <si>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</si>
  <si>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</si>
  <si>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</si>
  <si>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</si>
  <si>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</si>
  <si>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</si>
  <si>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</si>
  <si>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</si>
  <si>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</si>
  <si>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</si>
  <si>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</si>
  <si>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</si>
  <si>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</si>
  <si>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</si>
  <si>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</si>
  <si>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</si>
  <si>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</si>
  <si>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</si>
  <si>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</si>
  <si>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</si>
  <si>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</si>
  <si>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</si>
  <si>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</si>
  <si>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</si>
  <si>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</si>
  <si>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</si>
  <si>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</si>
  <si>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</si>
  <si>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</si>
  <si>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</si>
  <si>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</si>
  <si>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</si>
  <si>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</si>
  <si>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</si>
  <si>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</si>
  <si>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</si>
  <si>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</si>
  <si>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</si>
  <si>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</si>
  <si>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</si>
  <si>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</si>
  <si>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</si>
  <si>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</si>
  <si>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</si>
  <si>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</si>
  <si>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</si>
  <si>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</si>
  <si>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</si>
  <si>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</si>
  <si>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</si>
  <si>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</si>
  <si>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</si>
  <si>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</si>
  <si>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</si>
  <si>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</si>
  <si>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</si>
  <si>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</si>
  <si>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</si>
  <si>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</si>
  <si>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</si>
  <si>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</si>
  <si>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</si>
  <si>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</si>
  <si>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</si>
  <si>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</si>
  <si>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</si>
  <si>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</si>
  <si>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</si>
  <si>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</si>
  <si>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</si>
  <si>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</si>
  <si>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</si>
  <si>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</si>
  <si>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</si>
  <si>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</si>
  <si>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</si>
  <si>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</si>
  <si>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</si>
  <si>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</si>
  <si>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</si>
  <si>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</si>
  <si>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</si>
  <si>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</si>
  <si>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</si>
  <si>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</si>
  <si>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</si>
  <si>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</si>
  <si>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</si>
  <si>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</si>
  <si>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</si>
  <si>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</si>
  <si>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</si>
  <si>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</si>
  <si>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</si>
  <si>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</si>
  <si>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</si>
  <si>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</si>
  <si>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</si>
  <si>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</si>
  <si>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</si>
  <si>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</si>
  <si>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</si>
  <si>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</si>
  <si>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</si>
  <si>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</si>
  <si>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</si>
  <si>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</si>
  <si>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</si>
  <si>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</si>
  <si>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</si>
  <si>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</si>
  <si>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</si>
  <si>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</si>
  <si>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</si>
  <si>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</si>
  <si>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</si>
  <si>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</si>
  <si>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</si>
  <si>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</si>
  <si>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</si>
  <si>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</si>
  <si>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</si>
  <si>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</si>
  <si>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</si>
  <si>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</si>
  <si>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</si>
  <si>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</si>
  <si>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</si>
  <si>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</si>
  <si>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</si>
  <si>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</si>
  <si>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</si>
  <si>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</si>
  <si>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</si>
  <si>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</si>
  <si>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</si>
  <si>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</si>
  <si>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</si>
  <si>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</si>
  <si>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</si>
  <si>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</si>
  <si>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</si>
  <si>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</si>
  <si>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</si>
  <si>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</si>
  <si>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</si>
  <si>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</si>
  <si>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</si>
  <si>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</si>
  <si>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</si>
  <si>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</si>
  <si>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</si>
  <si>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</si>
  <si>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</si>
  <si>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</si>
  <si>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</si>
  <si>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</si>
  <si>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</si>
  <si>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</si>
  <si>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</si>
  <si>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</si>
  <si>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</si>
  <si>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</si>
  <si>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</si>
  <si>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</si>
  <si>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</si>
  <si>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</si>
  <si>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</si>
  <si>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</si>
  <si>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</si>
  <si>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</si>
  <si>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</si>
  <si>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</si>
  <si>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</si>
  <si>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</si>
  <si>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</si>
  <si>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</si>
  <si>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</si>
  <si>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</si>
  <si>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</si>
  <si>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</si>
  <si>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</si>
  <si>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</si>
  <si>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</si>
  <si>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</si>
  <si>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</si>
  <si>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</si>
  <si>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</si>
  <si>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</si>
  <si>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</si>
  <si>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</si>
  <si>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</si>
  <si>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</si>
  <si>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</si>
  <si>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</si>
  <si>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</si>
  <si>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</si>
  <si>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</si>
  <si>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</si>
  <si>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</si>
  <si>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</si>
  <si>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</si>
  <si>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</si>
  <si>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</si>
  <si>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</si>
  <si>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</si>
  <si>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</si>
  <si>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</si>
  <si>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</si>
  <si>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</si>
  <si>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</si>
  <si>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</si>
  <si>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</si>
  <si>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</si>
  <si>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</si>
  <si>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</si>
  <si>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</si>
  <si>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</si>
  <si>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</si>
  <si>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</si>
  <si>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</si>
  <si>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</si>
  <si>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</si>
  <si>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</si>
  <si>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</si>
  <si>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</si>
  <si>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</si>
  <si>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</si>
  <si>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</si>
  <si>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</si>
  <si>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</si>
  <si>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</si>
  <si>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</si>
  <si>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</si>
  <si>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</si>
  <si>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</si>
  <si>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</si>
  <si>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</si>
  <si>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</si>
  <si>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</si>
  <si>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</si>
  <si>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</si>
  <si>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</si>
  <si>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</si>
  <si>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</si>
  <si>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</si>
  <si>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</si>
  <si>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</si>
  <si>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</si>
  <si>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</si>
  <si>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</si>
  <si>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</si>
  <si>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</si>
  <si>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</si>
  <si>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</si>
  <si>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</si>
  <si>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</si>
  <si>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</si>
  <si>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</si>
  <si>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</si>
  <si>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</si>
  <si>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</si>
  <si>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</si>
  <si>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</si>
  <si>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</si>
  <si>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</si>
  <si>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</si>
  <si>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</si>
  <si>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</si>
  <si>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</si>
  <si>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</si>
  <si>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</si>
  <si>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</si>
  <si>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</si>
  <si>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</si>
  <si>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</si>
  <si>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</si>
  <si>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</si>
  <si>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</si>
  <si>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</si>
  <si>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</si>
  <si>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</si>
  <si>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</si>
  <si>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</si>
  <si>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</si>
  <si>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</si>
  <si>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</si>
  <si>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</si>
  <si>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</si>
  <si>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</si>
  <si>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</si>
  <si>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</si>
  <si>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</si>
  <si>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</si>
  <si>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</si>
  <si>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</si>
  <si>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</si>
  <si>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</si>
  <si>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</si>
  <si>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</si>
  <si>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</si>
  <si>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</si>
  <si>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</si>
  <si>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</si>
  <si>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</si>
  <si>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</si>
  <si>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</si>
  <si>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</si>
  <si>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</si>
  <si>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</si>
  <si>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</si>
  <si>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</si>
  <si>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</si>
  <si>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</si>
  <si>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</si>
  <si>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</si>
  <si>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</si>
  <si>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</si>
  <si>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</si>
  <si>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</si>
  <si>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</si>
  <si>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</si>
  <si>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</si>
  <si>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</si>
  <si>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</si>
  <si>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</si>
  <si>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</si>
  <si>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</si>
  <si>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</si>
  <si>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</si>
  <si>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</si>
  <si>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</si>
  <si>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</si>
  <si>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</si>
  <si>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</si>
  <si>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</si>
  <si>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</si>
  <si>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</si>
  <si>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</si>
  <si>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</si>
  <si>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</si>
  <si>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</si>
  <si>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</si>
  <si>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</si>
  <si>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</si>
  <si>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</si>
  <si>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</si>
  <si>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</si>
  <si>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</si>
  <si>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</si>
  <si>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</si>
  <si>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</si>
  <si>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</si>
  <si>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</si>
  <si>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</si>
  <si>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</si>
  <si>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</si>
  <si>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</si>
  <si>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</si>
  <si>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</si>
  <si>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</si>
  <si>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</si>
  <si>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</si>
  <si>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</si>
  <si>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</si>
  <si>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</si>
  <si>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</si>
  <si>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</si>
  <si>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</si>
  <si>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</si>
  <si>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</si>
  <si>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</si>
  <si>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</si>
  <si>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</si>
  <si>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</si>
  <si>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</si>
  <si>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</si>
  <si>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</si>
  <si>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</si>
  <si>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</si>
  <si>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</si>
  <si>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</si>
  <si>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</si>
  <si>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</si>
  <si>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</si>
  <si>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</si>
  <si>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</si>
  <si>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</si>
  <si>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</si>
  <si>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</si>
  <si>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</si>
  <si>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</si>
  <si>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</si>
  <si>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</si>
  <si>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</si>
  <si>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</si>
  <si>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</si>
  <si>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</si>
  <si>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</si>
  <si>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</si>
  <si>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</si>
  <si>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</si>
  <si>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</si>
  <si>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</si>
  <si>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</si>
  <si>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</si>
  <si>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</si>
  <si>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</si>
  <si>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</si>
  <si>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</si>
  <si>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</si>
  <si>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</si>
  <si>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</si>
  <si>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</si>
  <si>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</si>
  <si>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</si>
  <si>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</si>
  <si>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</si>
  <si>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</si>
  <si>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</si>
  <si>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</si>
  <si>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</si>
  <si>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</si>
  <si>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</si>
  <si>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</si>
  <si>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</si>
  <si>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</si>
  <si>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</si>
  <si>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</si>
  <si>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</si>
  <si>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</si>
  <si>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</si>
  <si>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</si>
  <si>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</si>
  <si>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</si>
  <si>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</si>
  <si>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</si>
  <si>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</si>
  <si>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</si>
  <si>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</si>
  <si>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</si>
  <si>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</si>
  <si>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</si>
  <si>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</si>
  <si>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</si>
  <si>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</si>
  <si>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</si>
  <si>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</si>
  <si>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</si>
  <si>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</si>
  <si>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</si>
  <si>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</si>
  <si>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</si>
  <si>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</si>
  <si>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</si>
  <si>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</si>
  <si>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</si>
  <si>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</si>
  <si>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</si>
  <si>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</si>
  <si>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</si>
  <si>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</si>
  <si>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</si>
  <si>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</si>
  <si>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</si>
  <si>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</si>
  <si>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</si>
  <si>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</si>
  <si>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</si>
  <si>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</si>
  <si>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</si>
  <si>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</si>
  <si>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</si>
  <si>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</si>
  <si>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</si>
  <si>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</si>
  <si>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</si>
  <si>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</si>
  <si>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</si>
  <si>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</si>
  <si>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</si>
  <si>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</si>
  <si>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</si>
  <si>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</si>
  <si>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</si>
  <si>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</si>
  <si>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</si>
  <si>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</si>
  <si>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</si>
  <si>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</si>
  <si>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</si>
  <si>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</si>
  <si>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</si>
  <si>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</si>
  <si>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</si>
  <si>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</si>
  <si>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</si>
  <si>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</si>
  <si>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</si>
  <si>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</si>
  <si>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</si>
  <si>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</si>
  <si>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</si>
  <si>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</si>
  <si>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</si>
  <si>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</si>
  <si>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</si>
  <si>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</si>
  <si>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</si>
  <si>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</si>
  <si>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</si>
  <si>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</si>
  <si>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</si>
  <si>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Municipio de Valle de Santiago, Gto.</t>
  </si>
  <si>
    <t>Al 31 de diciembre de 2019 y al 30 de septiembre de 2020 (b)</t>
  </si>
  <si>
    <t>Del 1 de enero al 30 de septiembre de 2020 (b)</t>
  </si>
  <si>
    <t>31111-0101  PRESIDENTE</t>
  </si>
  <si>
    <t>31111-0102  SINDICO</t>
  </si>
  <si>
    <t>31111-0103  REGIDORES</t>
  </si>
  <si>
    <t>31111-0201  DESPACHO DEL PRESIDENTE</t>
  </si>
  <si>
    <t>31111-0301  DESP SRIO PARTICULAR</t>
  </si>
  <si>
    <t>31111-0303  COMUNICACION SOCIAL</t>
  </si>
  <si>
    <t>31111-0401  DESP SRIO AYUNTAMNTO</t>
  </si>
  <si>
    <t>31111-0402  DIR REGTOS FISCALIZA</t>
  </si>
  <si>
    <t>31111-0403  DEPARTAMENTO JURIDICO</t>
  </si>
  <si>
    <t>31111-0404  RECLUTTO Y EXTRANJER</t>
  </si>
  <si>
    <t>31111-0405  UNID ACCESO A INFORM</t>
  </si>
  <si>
    <t>31111-0406  JUZGADO ADMISTTIVO</t>
  </si>
  <si>
    <t>31111-0407  ARCHIVO HISTORICO</t>
  </si>
  <si>
    <t>31111-0501  DESPACHO DEL TESORERO</t>
  </si>
  <si>
    <t>31111-0502  CONTABILIDAD</t>
  </si>
  <si>
    <t>31111-0503  CATASTRO Y PREDIAL</t>
  </si>
  <si>
    <t>31111-0504  CONTROL PATRIMONIAL</t>
  </si>
  <si>
    <t>31111-0505  DEPARTAMENTO DE INFO</t>
  </si>
  <si>
    <t>31111-0601  DESPACHO DEL CONTRALOR</t>
  </si>
  <si>
    <t>31111-0602  AUD GUB Y REVCTA PUB</t>
  </si>
  <si>
    <t>31111-0603  ASUNTOS JURI ADMTIVO</t>
  </si>
  <si>
    <t>31111-0604  EVAL Y CONTR DE OBRA</t>
  </si>
  <si>
    <t>31111-0605  QUEJAS, DEN Y SUG</t>
  </si>
  <si>
    <t>31111-0701  DESP DIR OBRA PUBLCA</t>
  </si>
  <si>
    <t>31111-0702  PRESPTOS Y PROYECTOS</t>
  </si>
  <si>
    <t>31111-0703  CONTROL DE OBRA</t>
  </si>
  <si>
    <t>31111-0705  DEPARTAMENTO DE MATE</t>
  </si>
  <si>
    <t>31111-0706  AREA DE CONSTRUCCION</t>
  </si>
  <si>
    <t>31111-0801  DESP DIR SER PUBLCOS</t>
  </si>
  <si>
    <t>31111-0802  ALUMBRADO PUBLICO</t>
  </si>
  <si>
    <t>31111-0803  DEPARTAMENTO DE LIMPIA</t>
  </si>
  <si>
    <t>31111-0804  PARQUES Y JARDINES</t>
  </si>
  <si>
    <t>31111-0805  RASTRO MUNICIPAL</t>
  </si>
  <si>
    <t>31111-0806  MERCADO MUNICIPAL</t>
  </si>
  <si>
    <t>31111-0807  PANTEONES</t>
  </si>
  <si>
    <t>31111-0901  DESP DIR DES SOC RUR</t>
  </si>
  <si>
    <t>31111-0903  DEPARTAMENTO DE SALUD</t>
  </si>
  <si>
    <t>31111-0904  COPLADEM</t>
  </si>
  <si>
    <t>31111-1001  DES DIR DES INT MUJE</t>
  </si>
  <si>
    <t>31111-1201  DESP DIR DES ECONMCO</t>
  </si>
  <si>
    <t>31111-1202  SERVOS EMPRESARIALES</t>
  </si>
  <si>
    <t>31111-1301  DES DIR DES URB ECOL</t>
  </si>
  <si>
    <t>31111-1401  DES DIR EDU CCO DEVO</t>
  </si>
  <si>
    <t>31111-1403  DEPARTAMENTO DE BIBL</t>
  </si>
  <si>
    <t>31111-1406  AUDITORIO</t>
  </si>
  <si>
    <t>31111-1501  DESP OFICIAL MAYOR</t>
  </si>
  <si>
    <t>31111-1503  ADQUISICIONES</t>
  </si>
  <si>
    <t>31111-1504  RECURSOS HUMANOS</t>
  </si>
  <si>
    <t>31111-1701  DIRECCIÓN COMISIÓN M</t>
  </si>
  <si>
    <t>31111-1703  DEPARTAMENTO DE UNID</t>
  </si>
  <si>
    <t>31111-1704  DEPARTAMENTO DE GIMN</t>
  </si>
  <si>
    <t>31111-1801  DIRECCIÓN DE TURISMO</t>
  </si>
  <si>
    <t>31111-1901  DIRECCIÓN DE ECOLOGÍA</t>
  </si>
  <si>
    <t>31111-2001  INSTITUTO MUNICIPAL</t>
  </si>
  <si>
    <t>31111-2101  INSTITUTO DE PLANEACIÓN</t>
  </si>
  <si>
    <t>31111-2201  COMISARÍA DE  SEGURI</t>
  </si>
  <si>
    <t>31111-2202  COORDINACIÓN DE PROT</t>
  </si>
  <si>
    <t>31111-2203  COORDINACIÓN DE TRAN</t>
  </si>
  <si>
    <t>31111-2204  CARCEL MUNICIPAL</t>
  </si>
  <si>
    <t>31111-2205  COORDINACIÓN DE MOVI</t>
  </si>
  <si>
    <t>-</t>
  </si>
  <si>
    <t>NA</t>
  </si>
  <si>
    <t>Valuaciones Actuariales del Norte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</si>
</sst>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[$€-2]* #,##0.00_-;\-[$€-2]* #,##0.00_-;_-[$€-2]* &quot;-&quot;??_-"/>
    <numFmt numFmtId="166" formatCode="General_)"/>
    <numFmt numFmtId="167" formatCode="#,##0.00_ ;\-#,##0.00\ "/>
    <numFmt numFmtId="168" formatCode="0.0000%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Calibri "/>
    </font>
    <font>
      <sz val="11"/>
      <name val="Calibri "/>
    </font>
    <font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">
    <xf numFmtId="0" fontId="0" fillId="0" borderId="0"/>
    <xf numFmtId="0" fontId="16" fillId="0" borderId="25" applyNumberFormat="0" applyFill="0" applyAlignment="0" applyProtection="0"/>
    <xf numFmtId="0" fontId="17" fillId="0" borderId="26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8" borderId="27" applyNumberFormat="0" applyAlignment="0" applyProtection="0"/>
    <xf numFmtId="0" fontId="21" fillId="9" borderId="28" applyNumberFormat="0" applyAlignment="0" applyProtection="0"/>
    <xf numFmtId="0" fontId="22" fillId="9" borderId="27" applyNumberFormat="0" applyAlignment="0" applyProtection="0"/>
    <xf numFmtId="0" fontId="23" fillId="0" borderId="29" applyNumberFormat="0" applyFill="0" applyAlignment="0" applyProtection="0"/>
    <xf numFmtId="0" fontId="24" fillId="10" borderId="3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32" applyNumberFormat="0" applyFill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165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8" fillId="0" borderId="0"/>
    <xf numFmtId="0" fontId="15" fillId="0" borderId="0"/>
    <xf numFmtId="0" fontId="15" fillId="0" borderId="0"/>
    <xf numFmtId="0" fontId="15" fillId="0" borderId="0"/>
    <xf numFmtId="43" fontId="29" fillId="0" borderId="0" applyFont="0" applyFill="0" applyBorder="0" applyAlignment="0" applyProtection="0"/>
    <xf numFmtId="0" fontId="15" fillId="0" borderId="0"/>
    <xf numFmtId="0" fontId="3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0" fontId="28" fillId="0" borderId="0"/>
    <xf numFmtId="0" fontId="31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0" fontId="15" fillId="11" borderId="31" applyNumberFormat="0" applyFont="0" applyAlignment="0" applyProtection="0"/>
    <xf numFmtId="0" fontId="32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8" fillId="0" borderId="0"/>
    <xf numFmtId="0" fontId="28" fillId="0" borderId="0"/>
    <xf numFmtId="43" fontId="15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5" fillId="0" borderId="0"/>
    <xf numFmtId="43" fontId="2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29" fillId="0" borderId="0" applyFont="0" applyFill="0" applyBorder="0" applyAlignment="0" applyProtection="0"/>
    <xf numFmtId="0" fontId="15" fillId="0" borderId="0"/>
    <xf numFmtId="0" fontId="28" fillId="0" borderId="0"/>
    <xf numFmtId="9" fontId="28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10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32" applyNumberFormat="1" applyFont="1" applyFill="1" applyBorder="1" applyAlignment="1" applyProtection="1">
      <alignment horizontal="right" vertical="center"/>
      <protection locked="0"/>
    </xf>
    <xf numFmtId="4" fontId="0" fillId="0" borderId="13" xfId="32" applyNumberFormat="1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horizontal="right" vertical="center"/>
      <protection locked="0"/>
    </xf>
    <xf numFmtId="4" fontId="0" fillId="0" borderId="13" xfId="68" applyNumberFormat="1" applyFont="1" applyFill="1" applyBorder="1" applyAlignment="1" applyProtection="1">
      <alignment vertical="center"/>
      <protection locked="0"/>
    </xf>
    <xf numFmtId="4" fontId="1" fillId="0" borderId="8" xfId="0" applyNumberFormat="1" applyFont="1" applyFill="1" applyBorder="1" applyAlignment="1" applyProtection="1">
      <alignment horizontal="right" vertical="center"/>
      <protection locked="0"/>
    </xf>
    <xf numFmtId="4" fontId="0" fillId="0" borderId="13" xfId="35" applyNumberFormat="1" applyFont="1" applyFill="1" applyBorder="1" applyAlignment="1" applyProtection="1">
      <alignment vertical="center"/>
      <protection locked="0"/>
    </xf>
    <xf numFmtId="4" fontId="15" fillId="0" borderId="13" xfId="35" applyNumberFormat="1" applyFont="1" applyFill="1" applyBorder="1" applyAlignment="1" applyProtection="1">
      <alignment vertical="center"/>
      <protection locked="0"/>
    </xf>
    <xf numFmtId="4" fontId="0" fillId="0" borderId="13" xfId="35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68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13" xfId="68" applyNumberFormat="1" applyFont="1" applyFill="1" applyBorder="1" applyAlignment="1" applyProtection="1">
      <alignment horizontal="right" vertical="center"/>
      <protection locked="0"/>
    </xf>
    <xf numFmtId="4" fontId="0" fillId="4" borderId="13" xfId="68" applyNumberFormat="1" applyFont="1" applyFill="1" applyBorder="1" applyAlignment="1" applyProtection="1">
      <alignment vertical="center"/>
      <protection locked="0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0" fillId="0" borderId="13" xfId="36" applyNumberFormat="1" applyFont="1" applyFill="1" applyBorder="1" applyAlignment="1" applyProtection="1">
      <alignment vertical="center"/>
      <protection locked="0"/>
    </xf>
    <xf numFmtId="4" fontId="0" fillId="0" borderId="13" xfId="68" applyNumberFormat="1" applyFont="1" applyFill="1" applyBorder="1" applyAlignment="1" applyProtection="1">
      <alignment vertical="center"/>
      <protection locked="0"/>
    </xf>
    <xf numFmtId="4" fontId="0" fillId="0" borderId="13" xfId="68" applyNumberFormat="1" applyFont="1" applyFill="1" applyBorder="1" applyAlignment="1" applyProtection="1">
      <alignment vertical="center"/>
      <protection locked="0"/>
    </xf>
    <xf numFmtId="4" fontId="1" fillId="0" borderId="13" xfId="68" applyNumberFormat="1" applyFont="1" applyFill="1" applyBorder="1" applyAlignment="1" applyProtection="1">
      <alignment vertical="center"/>
      <protection locked="0"/>
    </xf>
    <xf numFmtId="4" fontId="1" fillId="0" borderId="13" xfId="68" applyNumberFormat="1" applyFont="1" applyFill="1" applyBorder="1" applyAlignment="1" applyProtection="1">
      <alignment vertical="center"/>
      <protection locked="0"/>
    </xf>
    <xf numFmtId="4" fontId="1" fillId="0" borderId="13" xfId="68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4" fontId="15" fillId="0" borderId="13" xfId="68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68" applyNumberFormat="1" applyFont="1" applyFill="1" applyBorder="1" applyAlignment="1" applyProtection="1">
      <alignment vertical="center"/>
      <protection locked="0"/>
    </xf>
    <xf numFmtId="4" fontId="15" fillId="0" borderId="13" xfId="68" applyNumberFormat="1" applyFont="1" applyFill="1" applyBorder="1" applyAlignment="1" applyProtection="1">
      <alignment vertical="center"/>
      <protection locked="0"/>
    </xf>
    <xf numFmtId="4" fontId="0" fillId="0" borderId="13" xfId="68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5" fillId="0" borderId="13" xfId="68" applyNumberFormat="1" applyFont="1" applyFill="1" applyBorder="1" applyAlignment="1" applyProtection="1">
      <alignment vertical="center"/>
      <protection locked="0"/>
    </xf>
    <xf numFmtId="4" fontId="0" fillId="0" borderId="13" xfId="68" applyNumberFormat="1" applyFont="1" applyFill="1" applyBorder="1" applyAlignment="1" applyProtection="1">
      <alignment vertical="center"/>
      <protection locked="0"/>
    </xf>
    <xf numFmtId="4" fontId="0" fillId="0" borderId="13" xfId="73" applyNumberFormat="1" applyFont="1" applyFill="1" applyBorder="1" applyAlignment="1" applyProtection="1">
      <alignment vertical="center"/>
      <protection locked="0"/>
    </xf>
    <xf numFmtId="4" fontId="15" fillId="0" borderId="13" xfId="68" applyNumberFormat="1" applyFont="1" applyFill="1" applyBorder="1" applyAlignment="1" applyProtection="1">
      <alignment vertical="center"/>
      <protection locked="0"/>
    </xf>
    <xf numFmtId="4" fontId="0" fillId="0" borderId="13" xfId="68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4" borderId="13" xfId="68" applyNumberFormat="1" applyFont="1" applyFill="1" applyBorder="1" applyAlignment="1" applyProtection="1">
      <alignment vertical="center"/>
      <protection locked="0"/>
    </xf>
    <xf numFmtId="4" fontId="0" fillId="0" borderId="13" xfId="68" applyNumberFormat="1" applyFont="1" applyFill="1" applyBorder="1" applyAlignment="1" applyProtection="1">
      <alignment vertical="center"/>
      <protection locked="0"/>
    </xf>
    <xf numFmtId="0" fontId="33" fillId="0" borderId="0" xfId="0" applyFont="1"/>
    <xf numFmtId="4" fontId="34" fillId="0" borderId="13" xfId="41" applyNumberFormat="1" applyFont="1" applyFill="1" applyBorder="1"/>
    <xf numFmtId="4" fontId="33" fillId="0" borderId="13" xfId="68" applyNumberFormat="1" applyFont="1" applyFill="1" applyBorder="1" applyAlignment="1" applyProtection="1">
      <alignment vertical="center"/>
      <protection locked="0"/>
    </xf>
    <xf numFmtId="0" fontId="33" fillId="0" borderId="0" xfId="0" applyFont="1"/>
    <xf numFmtId="4" fontId="34" fillId="0" borderId="13" xfId="41" applyNumberFormat="1" applyFont="1" applyFill="1" applyBorder="1"/>
    <xf numFmtId="4" fontId="33" fillId="0" borderId="13" xfId="68" applyNumberFormat="1" applyFont="1" applyFill="1" applyBorder="1" applyAlignment="1" applyProtection="1">
      <alignment vertical="center"/>
      <protection locked="0"/>
    </xf>
    <xf numFmtId="4" fontId="1" fillId="0" borderId="8" xfId="0" applyNumberFormat="1" applyFont="1" applyFill="1" applyBorder="1" applyAlignment="1" applyProtection="1">
      <alignment vertical="center"/>
      <protection locked="0"/>
    </xf>
    <xf numFmtId="4" fontId="0" fillId="0" borderId="8" xfId="68" applyNumberFormat="1" applyFont="1" applyFill="1" applyBorder="1" applyAlignment="1" applyProtection="1">
      <alignment vertical="center"/>
      <protection locked="0"/>
    </xf>
    <xf numFmtId="4" fontId="0" fillId="0" borderId="8" xfId="68" applyNumberFormat="1" applyFont="1" applyFill="1" applyBorder="1" applyAlignment="1" applyProtection="1">
      <alignment vertical="center"/>
      <protection locked="0"/>
    </xf>
    <xf numFmtId="4" fontId="0" fillId="0" borderId="8" xfId="68" applyNumberFormat="1" applyFont="1" applyFill="1" applyBorder="1" applyAlignment="1" applyProtection="1">
      <alignment vertical="center" wrapText="1"/>
      <protection locked="0"/>
    </xf>
    <xf numFmtId="4" fontId="0" fillId="0" borderId="8" xfId="68" applyNumberFormat="1" applyFont="1" applyFill="1" applyBorder="1" applyAlignment="1" applyProtection="1">
      <alignment horizontal="right" vertical="center"/>
      <protection locked="0"/>
    </xf>
    <xf numFmtId="4" fontId="0" fillId="0" borderId="8" xfId="68" applyNumberFormat="1" applyFont="1" applyFill="1" applyBorder="1" applyAlignment="1" applyProtection="1">
      <alignment horizontal="right" vertical="center"/>
      <protection locked="0"/>
    </xf>
    <xf numFmtId="4" fontId="0" fillId="0" borderId="13" xfId="131" applyNumberFormat="1" applyFont="1" applyBorder="1" applyProtection="1">
      <protection locked="0"/>
    </xf>
    <xf numFmtId="4" fontId="0" fillId="0" borderId="0" xfId="131" applyNumberFormat="1" applyFont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13" xfId="131" applyNumberFormat="1" applyFont="1" applyFill="1" applyBorder="1" applyAlignment="1" applyProtection="1">
      <alignment horizontal="right" vertical="center"/>
      <protection locked="0"/>
    </xf>
    <xf numFmtId="4" fontId="0" fillId="0" borderId="13" xfId="131" applyNumberFormat="1" applyFont="1" applyFill="1" applyBorder="1" applyAlignment="1" applyProtection="1">
      <alignment horizontal="right"/>
      <protection locked="0"/>
    </xf>
    <xf numFmtId="167" fontId="35" fillId="0" borderId="13" xfId="0" applyNumberFormat="1" applyFont="1" applyBorder="1" applyAlignment="1" applyProtection="1">
      <alignment vertical="center"/>
      <protection locked="0"/>
    </xf>
    <xf numFmtId="167" fontId="1" fillId="0" borderId="12" xfId="0" applyNumberFormat="1" applyFont="1" applyFill="1" applyBorder="1" applyAlignment="1" applyProtection="1">
      <alignment vertical="center"/>
      <protection locked="0"/>
    </xf>
    <xf numFmtId="167" fontId="1" fillId="0" borderId="13" xfId="0" applyNumberFormat="1" applyFont="1" applyFill="1" applyBorder="1" applyAlignment="1" applyProtection="1">
      <alignment vertical="center"/>
      <protection locked="0"/>
    </xf>
    <xf numFmtId="4" fontId="35" fillId="0" borderId="0" xfId="0" applyNumberFormat="1" applyFont="1" applyProtection="1">
      <protection locked="0"/>
    </xf>
    <xf numFmtId="4" fontId="35" fillId="0" borderId="13" xfId="0" applyNumberFormat="1" applyFont="1" applyBorder="1" applyProtection="1">
      <protection locked="0"/>
    </xf>
    <xf numFmtId="4" fontId="35" fillId="0" borderId="13" xfId="0" applyNumberFormat="1" applyFont="1" applyBorder="1" applyAlignment="1" applyProtection="1">
      <alignment vertical="center"/>
      <protection locked="0"/>
    </xf>
    <xf numFmtId="167" fontId="35" fillId="0" borderId="0" xfId="0" applyNumberFormat="1" applyFont="1" applyAlignment="1" applyProtection="1">
      <alignment vertical="center"/>
      <protection locked="0"/>
    </xf>
    <xf numFmtId="167" fontId="35" fillId="0" borderId="0" xfId="131" applyNumberFormat="1" applyFont="1" applyAlignment="1" applyProtection="1">
      <alignment vertical="center"/>
      <protection locked="0"/>
    </xf>
    <xf numFmtId="167" fontId="35" fillId="0" borderId="13" xfId="0" applyNumberFormat="1" applyFont="1" applyBorder="1" applyProtection="1">
      <protection locked="0"/>
    </xf>
    <xf numFmtId="167" fontId="35" fillId="0" borderId="0" xfId="0" applyNumberFormat="1" applyFont="1" applyProtection="1">
      <protection locked="0"/>
    </xf>
    <xf numFmtId="167" fontId="35" fillId="0" borderId="13" xfId="131" applyNumberFormat="1" applyFont="1" applyFill="1" applyBorder="1" applyAlignment="1" applyProtection="1">
      <alignment vertical="center"/>
      <protection locked="0"/>
    </xf>
    <xf numFmtId="167" fontId="35" fillId="0" borderId="0" xfId="131" applyNumberFormat="1" applyFont="1" applyFill="1" applyBorder="1" applyAlignment="1" applyProtection="1">
      <alignment vertical="center"/>
      <protection locked="0"/>
    </xf>
    <xf numFmtId="167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right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2" fontId="0" fillId="0" borderId="13" xfId="0" applyNumberFormat="1" applyBorder="1" applyAlignment="1" applyProtection="1">
      <alignment horizontal="right" vertical="center" wrapText="1"/>
      <protection locked="0"/>
    </xf>
    <xf numFmtId="10" fontId="0" fillId="0" borderId="13" xfId="0" applyNumberFormat="1" applyBorder="1" applyAlignment="1" applyProtection="1">
      <alignment horizontal="right" vertical="center" wrapText="1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10" fontId="0" fillId="0" borderId="13" xfId="132" applyNumberFormat="1" applyFont="1" applyFill="1" applyBorder="1" applyAlignment="1" applyProtection="1">
      <alignment horizontal="right" vertical="center" wrapText="1"/>
      <protection locked="0"/>
    </xf>
    <xf numFmtId="168" fontId="0" fillId="0" borderId="13" xfId="132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Border="1" applyAlignment="1" applyProtection="1">
      <alignment horizontal="right" vertical="center" wrapText="1"/>
      <protection locked="0"/>
    </xf>
    <xf numFmtId="2" fontId="0" fillId="0" borderId="0" xfId="0" applyNumberFormat="1" applyAlignment="1" applyProtection="1">
      <alignment wrapText="1"/>
      <protection locked="0"/>
    </xf>
    <xf numFmtId="43" fontId="25" fillId="0" borderId="13" xfId="131" applyFont="1" applyBorder="1" applyAlignment="1" applyProtection="1">
      <alignment horizontal="right" vertical="center" wrapText="1"/>
      <protection locked="0"/>
    </xf>
    <xf numFmtId="10" fontId="0" fillId="0" borderId="13" xfId="132" applyNumberFormat="1" applyFont="1" applyBorder="1" applyAlignment="1" applyProtection="1">
      <alignment horizontal="right" vertical="center" wrapText="1"/>
      <protection locked="0"/>
    </xf>
    <xf numFmtId="0" fontId="0" fillId="0" borderId="13" xfId="0" applyBorder="1" applyAlignment="1" applyProtection="1">
      <alignment horizontal="left" vertical="center" wrapText="1" indent="6"/>
      <protection locked="0"/>
    </xf>
    <xf numFmtId="2" fontId="0" fillId="0" borderId="13" xfId="0" applyNumberFormat="1" applyBorder="1" applyAlignment="1" applyProtection="1">
      <alignment horizontal="center" vertical="center" wrapText="1"/>
      <protection locked="0"/>
    </xf>
    <xf numFmtId="4" fontId="0" fillId="0" borderId="13" xfId="0" applyNumberFormat="1" applyFill="1" applyBorder="1" applyProtection="1">
      <protection locked="0"/>
    </xf>
    <xf numFmtId="4" fontId="1" fillId="0" borderId="13" xfId="0" applyNumberFormat="1" applyFont="1" applyFill="1" applyBorder="1" applyProtection="1"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Protection="1"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33">
    <cellStyle name="=C:\WINNT\SYSTEM32\COMMAND.COM" xfId="61" xr:uid="{352AC2A5-97C8-4B9B-908B-86F9D75B520A}"/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80" xr:uid="{DD301A71-7000-45D9-B228-FC6864885024}"/>
    <cellStyle name="60% - Énfasis2 2" xfId="81" xr:uid="{AA666BC9-AFFA-4460-9204-304A12328BE4}"/>
    <cellStyle name="60% - Énfasis3 2" xfId="82" xr:uid="{88F79024-DBD4-4EA9-B2A3-DD485B326225}"/>
    <cellStyle name="60% - Énfasis4 2" xfId="83" xr:uid="{E7A5DC93-7272-476E-A748-107A30313EB7}"/>
    <cellStyle name="60% - Énfasis5 2" xfId="84" xr:uid="{770C478A-AD11-4554-88CF-54865BC9134B}"/>
    <cellStyle name="60% - Énfasis6 2" xfId="85" xr:uid="{05A53044-1AB0-45A8-B439-A53A56A8C588}"/>
    <cellStyle name="Bueno" xfId="4" builtinId="26" customBuiltin="1"/>
    <cellStyle name="Cálculo" xfId="8" builtinId="22" customBuiltin="1"/>
    <cellStyle name="Celda de comprobación" xfId="10" builtinId="23" customBuiltin="1"/>
    <cellStyle name="Celda vinculada" xfId="9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6" builtinId="20" customBuiltin="1"/>
    <cellStyle name="Euro" xfId="34" xr:uid="{51B95CC3-11BA-495A-A227-6B9BBB7CF0C2}"/>
    <cellStyle name="Incorrecto" xfId="5" builtinId="27" customBuiltin="1"/>
    <cellStyle name="Millares" xfId="131" builtinId="3"/>
    <cellStyle name="Millares 10" xfId="68" xr:uid="{97D17185-47F3-4723-8EBF-53F0C01C73F6}"/>
    <cellStyle name="Millares 11" xfId="59" xr:uid="{9E03C455-F7B6-4F8F-94D4-89EAF10EF451}"/>
    <cellStyle name="Millares 12" xfId="58" xr:uid="{6D3F8E14-66BB-475D-8D5B-95643A570159}"/>
    <cellStyle name="Millares 2" xfId="35" xr:uid="{643C0C0E-7BF4-4B5D-9C3D-E626FB71CB1D}"/>
    <cellStyle name="Millares 2 10" xfId="88" xr:uid="{43924E88-EFC5-469C-9892-F430E262D80D}"/>
    <cellStyle name="Millares 2 11" xfId="87" xr:uid="{36F68650-BBB8-45D5-BA9C-5BBB85610746}"/>
    <cellStyle name="Millares 2 12" xfId="105" xr:uid="{19EA2142-9184-487A-A322-FC322CC91A96}"/>
    <cellStyle name="Millares 2 2" xfId="36" xr:uid="{E5E74935-48FE-4C9B-A216-3648F2F34061}"/>
    <cellStyle name="Millares 2 2 2" xfId="50" xr:uid="{5743B34E-B868-4DAD-957A-734AEC329837}"/>
    <cellStyle name="Millares 2 2 3" xfId="106" xr:uid="{488A9F3E-372A-4855-BDF0-84A0E0BEA3FF}"/>
    <cellStyle name="Millares 2 2 4" xfId="73" xr:uid="{0A0BA2FE-C17B-49F2-8EE2-933F7229D5E2}"/>
    <cellStyle name="Millares 2 2 4 2" xfId="125" xr:uid="{0353F2C6-DAA5-48D4-A6C1-12FB166A40BD}"/>
    <cellStyle name="Millares 2 2 5" xfId="71" xr:uid="{AC83501F-0B87-4D42-96DC-773B60B09C19}"/>
    <cellStyle name="Millares 2 2 6" xfId="69" xr:uid="{491301CE-8C9E-4773-BD8E-D9F3763A846A}"/>
    <cellStyle name="Millares 2 3" xfId="37" xr:uid="{EF6E5689-6A34-40D8-BB12-07E35404EEBB}"/>
    <cellStyle name="Millares 2 3 2" xfId="51" xr:uid="{345DD6B3-5B82-409E-B052-1B39C2E3C4FE}"/>
    <cellStyle name="Millares 2 3 3" xfId="117" xr:uid="{3E65453E-2511-4680-8E00-1CB8E470DF9E}"/>
    <cellStyle name="Millares 2 3 4" xfId="65" xr:uid="{B08B2865-E96B-4B39-8BCE-42BF1318DA13}"/>
    <cellStyle name="Millares 2 3 5" xfId="114" xr:uid="{5D83612D-4129-4359-AF76-0863B9EBA6D1}"/>
    <cellStyle name="Millares 2 4" xfId="49" xr:uid="{9EC0C40E-22A3-483B-96C1-D9CC7DDDD44F}"/>
    <cellStyle name="Millares 2 4 2" xfId="89" xr:uid="{1EA1293F-E5D2-49B2-87CC-064FA2DBFE26}"/>
    <cellStyle name="Millares 2 5" xfId="90" xr:uid="{B3275870-7958-4A13-91FF-FA8AEA924A50}"/>
    <cellStyle name="Millares 2 5 2" xfId="111" xr:uid="{2EBC0E60-5209-4AB8-AF68-0BE93D276028}"/>
    <cellStyle name="Millares 2 6" xfId="91" xr:uid="{BBCE602E-8F2E-4BEC-A0E2-B457C1DF42B5}"/>
    <cellStyle name="Millares 2 6 2" xfId="122" xr:uid="{E91F69C7-D322-42CE-A2D7-48CEF03FC24B}"/>
    <cellStyle name="Millares 2 7" xfId="92" xr:uid="{2B110ED0-90C4-4D61-94D5-6F380C0D464C}"/>
    <cellStyle name="Millares 2 7 2" xfId="118" xr:uid="{643CE6C9-09A9-44FB-BF80-138DC8C1EB0D}"/>
    <cellStyle name="Millares 2 8" xfId="93" xr:uid="{73D97A89-7450-4165-B1DB-16FF0EC5391B}"/>
    <cellStyle name="Millares 2 9" xfId="94" xr:uid="{A830D5BB-657A-4D79-8A9D-CB3404971A43}"/>
    <cellStyle name="Millares 3" xfId="38" xr:uid="{EE37598F-B041-4513-850B-D6B4A36C58AF}"/>
    <cellStyle name="Millares 3 2" xfId="52" xr:uid="{15860D04-3910-4254-B249-E047E57B082A}"/>
    <cellStyle name="Millares 3 2 2" xfId="95" xr:uid="{2754086D-BD2C-4A3C-A011-9D8E96E8BAB5}"/>
    <cellStyle name="Millares 3 3" xfId="107" xr:uid="{65014D05-3F80-4AFC-8245-836585B5ED0C}"/>
    <cellStyle name="Millares 3 4" xfId="116" xr:uid="{714F56EA-6081-4AB2-8557-728673A18DED}"/>
    <cellStyle name="Millares 3 5" xfId="123" xr:uid="{584B1E8E-7F00-4AE7-AB8E-0771A8A4D998}"/>
    <cellStyle name="Millares 4" xfId="32" xr:uid="{6707D6F9-D243-44DE-B2BC-4CFAF9CCBD43}"/>
    <cellStyle name="Millares 4 2" xfId="75" xr:uid="{CCAEB4A7-81AF-4729-867B-837915D9B670}"/>
    <cellStyle name="Millares 4 3" xfId="129" xr:uid="{DCAB19B3-5556-4778-B3E9-056681083DF7}"/>
    <cellStyle name="Millares 5" xfId="86" xr:uid="{43B64689-0EC4-466C-9780-AB0AB533C041}"/>
    <cellStyle name="Millares 6" xfId="60" xr:uid="{16FB9EC2-D316-4B29-9FE4-CB9E63575FC4}"/>
    <cellStyle name="Millares 7" xfId="96" xr:uid="{C5F41547-FF68-4107-B06E-D13AE7E1115E}"/>
    <cellStyle name="Millares 7 2" xfId="97" xr:uid="{4AAEA54E-1D16-45C7-B3E8-0879D05DB8B2}"/>
    <cellStyle name="Millares 8" xfId="98" xr:uid="{E9C4417A-22BC-4900-8B8B-D4EABA39DA45}"/>
    <cellStyle name="Millares 8 2" xfId="99" xr:uid="{D19E3BDA-897D-4F7E-B216-7847EA76B7AC}"/>
    <cellStyle name="Millares 9" xfId="100" xr:uid="{8CD48989-35F1-48AB-A2EA-5C97D3174D15}"/>
    <cellStyle name="Millares 9 2" xfId="101" xr:uid="{3BC5B6B4-E192-483D-8F4B-026EC185326E}"/>
    <cellStyle name="Moneda 2" xfId="39" xr:uid="{6932D630-C2EE-4092-8E24-C4E4ED2BF249}"/>
    <cellStyle name="Moneda 2 2" xfId="53" xr:uid="{C7AB567C-6DE0-4183-AD49-4F8FBA1646D5}"/>
    <cellStyle name="Moneda 2 3" xfId="112" xr:uid="{97562982-9336-4444-B1CA-F922BC5DFDC1}"/>
    <cellStyle name="Moneda 2 4" xfId="120" xr:uid="{0275C4B8-D21C-4CD4-B4EF-AED43FDDFDB4}"/>
    <cellStyle name="Moneda 2 5" xfId="121" xr:uid="{3E161218-4453-48BF-AB54-447F62B49593}"/>
    <cellStyle name="Neutral 2" xfId="79" xr:uid="{BF91026F-251C-4EE7-A0AA-38B995C235B9}"/>
    <cellStyle name="Normal" xfId="0" builtinId="0"/>
    <cellStyle name="Normal 2" xfId="40" xr:uid="{024FBAE3-311D-4231-95BB-A3E0537FDD05}"/>
    <cellStyle name="Normal 2 2" xfId="41" xr:uid="{2837D248-D5C2-4221-8B63-C70953FEB0D3}"/>
    <cellStyle name="Normal 2 3" xfId="54" xr:uid="{F0635733-750D-402A-9045-B789BD02E071}"/>
    <cellStyle name="Normal 2 3 2" xfId="78" xr:uid="{39B1828D-41CF-4ED3-9B14-AA20D93759CB}"/>
    <cellStyle name="Normal 2 4" xfId="108" xr:uid="{27B7E4FC-B450-43E7-A859-1175A1C4A798}"/>
    <cellStyle name="Normal 2 5" xfId="72" xr:uid="{1BF30D29-5C65-4D2D-BC3D-E8A65FA5AE9D}"/>
    <cellStyle name="Normal 2 6" xfId="119" xr:uid="{4C9ADCF9-7CB4-4217-99FD-F077D8A83CE6}"/>
    <cellStyle name="Normal 2 7" xfId="70" xr:uid="{B89A93E1-3BB5-4B70-9E16-27DB5CCA4238}"/>
    <cellStyle name="Normal 3" xfId="42" xr:uid="{05337749-F30E-463D-87E2-521754AC2DA8}"/>
    <cellStyle name="Normal 3 2" xfId="55" xr:uid="{F1DB55A1-DB91-4BA4-866E-2DB101AE8072}"/>
    <cellStyle name="Normal 3 3" xfId="76" xr:uid="{664DEDDA-22C6-4AE3-A758-60E0853A46B8}"/>
    <cellStyle name="Normal 3 4" xfId="126" xr:uid="{2C44FF24-9B7F-4A25-AE29-7E6086CA2C86}"/>
    <cellStyle name="Normal 3 5" xfId="66" xr:uid="{FC3193B3-B721-4826-85C9-492DA081279D}"/>
    <cellStyle name="Normal 3 6" xfId="67" xr:uid="{6884146D-D01E-46BD-8D10-68B3ACC58FF3}"/>
    <cellStyle name="Normal 3 7" xfId="130" xr:uid="{B2A5A9DE-75AD-4754-A414-56B1980419AB}"/>
    <cellStyle name="Normal 4" xfId="43" xr:uid="{0563470B-6ABD-4498-9C11-A313E66D2B08}"/>
    <cellStyle name="Normal 4 2" xfId="44" xr:uid="{797B01C2-6D83-4AF9-AF7C-117D8AFF14B0}"/>
    <cellStyle name="Normal 4 3" xfId="109" xr:uid="{13B35881-6F94-437F-A275-DD0599A4B5CB}"/>
    <cellStyle name="Normal 4 4" xfId="77" xr:uid="{B64BD0D3-0855-4045-98DE-89C5AB9CC406}"/>
    <cellStyle name="Normal 5" xfId="45" xr:uid="{A406B875-D289-4F57-B4D3-2C491325E00A}"/>
    <cellStyle name="Normal 5 2" xfId="46" xr:uid="{AE96374A-B1C6-4414-AC69-BF5B483908CB}"/>
    <cellStyle name="Normal 5 3" xfId="110" xr:uid="{DC205A54-12D3-408C-B33B-28B9A88B2406}"/>
    <cellStyle name="Normal 6" xfId="47" xr:uid="{8240F1DC-7FD1-4129-85B9-FAF803A1CC2F}"/>
    <cellStyle name="Normal 6 2" xfId="48" xr:uid="{A9E88FF0-ED95-4572-BA2B-0AD44026CDC2}"/>
    <cellStyle name="Normal 6 2 2" xfId="57" xr:uid="{FC21E660-0278-4D16-8622-F1A3EEADE881}"/>
    <cellStyle name="Normal 6 2 3" xfId="64" xr:uid="{42A1A2E6-25E1-4C41-8FC4-EFAA38E69930}"/>
    <cellStyle name="Normal 6 2 4" xfId="113" xr:uid="{416B41A4-2ADC-4CE1-A6CE-2BE4ABE0DFA0}"/>
    <cellStyle name="Normal 6 2 5" xfId="124" xr:uid="{E286C3E8-9D49-41FB-AD0B-DC79CA165121}"/>
    <cellStyle name="Normal 6 3" xfId="56" xr:uid="{FA23E42C-665C-44EF-ABD1-20E943857E21}"/>
    <cellStyle name="Normal 6 4" xfId="62" xr:uid="{771B9607-8F5E-4133-92C2-EE0BA12EEB03}"/>
    <cellStyle name="Normal 6 5" xfId="115" xr:uid="{B80357FB-B90C-408E-B0FA-50054F12B6B5}"/>
    <cellStyle name="Normal 6 6" xfId="63" xr:uid="{DF12229F-DC23-4E94-B7AE-35B67B7F1C2E}"/>
    <cellStyle name="Normal 7" xfId="33" xr:uid="{A3C7C449-441A-4B72-AE5C-E61050E3CD70}"/>
    <cellStyle name="Normal 8" xfId="127" xr:uid="{EDD2645F-5FB1-4BEA-A779-89E88A5E2912}"/>
    <cellStyle name="Normal 9" xfId="102" xr:uid="{B2CFE87D-514C-41C9-9FF5-8403B7DD844C}"/>
    <cellStyle name="Notas 2" xfId="103" xr:uid="{CBD3B597-0EF8-4ADB-90DD-5B161DCA9242}"/>
    <cellStyle name="Porcentaje" xfId="132" builtinId="5"/>
    <cellStyle name="Porcentaje 2" xfId="74" xr:uid="{81C4638C-08D5-4B91-A204-13ED28CA7D26}"/>
    <cellStyle name="Porcentual 2" xfId="128" xr:uid="{6AB366B5-8DD6-4147-8860-3487A1CE0CE1}"/>
    <cellStyle name="Salida" xfId="7" builtinId="21" customBuiltin="1"/>
    <cellStyle name="Texto de advertencia" xfId="11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104" xr:uid="{C62BAA1A-4D82-4DBD-92C0-226799A45967}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>
      <c r="A1" s="243" t="s">
        <v>821</v>
      </c>
      <c r="B1" s="244"/>
      <c r="C1" s="244"/>
      <c r="D1" s="244"/>
      <c r="E1" s="245"/>
    </row>
    <row r="2" spans="1:5" s="7" customFormat="1">
      <c r="A2" s="25"/>
      <c r="E2" s="26"/>
    </row>
    <row r="3" spans="1:5" s="7" customFormat="1" ht="26.25" customHeight="1">
      <c r="A3" s="25"/>
      <c r="B3" s="30" t="s">
        <v>784</v>
      </c>
      <c r="C3" s="246" t="s">
        <v>3294</v>
      </c>
      <c r="D3" s="246"/>
      <c r="E3" s="26"/>
    </row>
    <row r="4" spans="1:5" s="7" customFormat="1">
      <c r="A4" s="25"/>
      <c r="E4" s="26"/>
    </row>
    <row r="5" spans="1:5" s="7" customFormat="1" ht="26.25" customHeight="1">
      <c r="A5" s="25"/>
      <c r="B5" s="30" t="s">
        <v>787</v>
      </c>
      <c r="E5" s="26"/>
    </row>
    <row r="6" spans="1:5" s="7" customFormat="1">
      <c r="A6" s="25"/>
      <c r="E6" s="26"/>
    </row>
    <row r="7" spans="1:5" s="7" customFormat="1" ht="26.25" customHeight="1">
      <c r="A7" s="25"/>
      <c r="B7" s="30" t="s">
        <v>788</v>
      </c>
      <c r="E7" s="26"/>
    </row>
    <row r="8" spans="1:5" s="7" customFormat="1">
      <c r="A8" s="25"/>
      <c r="E8" s="26"/>
    </row>
    <row r="9" spans="1:5" s="7" customFormat="1" ht="26.25" customHeight="1">
      <c r="A9" s="25"/>
      <c r="B9" s="30" t="s">
        <v>786</v>
      </c>
      <c r="E9" s="26"/>
    </row>
    <row r="10" spans="1:5" s="7" customFormat="1">
      <c r="A10" s="25"/>
      <c r="E10" s="26"/>
    </row>
    <row r="11" spans="1:5" s="7" customFormat="1" ht="26.25" customHeight="1">
      <c r="A11" s="25"/>
      <c r="B11" s="30" t="s">
        <v>785</v>
      </c>
      <c r="E11" s="26"/>
    </row>
    <row r="12" spans="1:5" s="7" customFormat="1" ht="15.75" thickBot="1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10" workbookViewId="0">
      <selection activeCell="B22" sqref="B22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81" customFormat="1" ht="37.5" customHeight="1">
      <c r="A1" s="259" t="s">
        <v>534</v>
      </c>
      <c r="B1" s="259"/>
      <c r="C1" s="259"/>
      <c r="D1" s="259"/>
      <c r="E1" s="101"/>
      <c r="F1" s="101"/>
      <c r="G1" s="101"/>
      <c r="H1" s="101"/>
      <c r="I1" s="101"/>
      <c r="J1" s="101"/>
      <c r="K1" s="101"/>
    </row>
    <row r="2" spans="1:11">
      <c r="A2" s="247" t="str">
        <f>ENTE_PUBLICO_A</f>
        <v>Municipio de Valle de Santiago, Gto., Gobierno del Estado de Guanajuato (a)</v>
      </c>
      <c r="B2" s="248"/>
      <c r="C2" s="248"/>
      <c r="D2" s="249"/>
    </row>
    <row r="3" spans="1:11">
      <c r="A3" s="250" t="s">
        <v>166</v>
      </c>
      <c r="B3" s="251"/>
      <c r="C3" s="251"/>
      <c r="D3" s="252"/>
    </row>
    <row r="4" spans="1:11">
      <c r="A4" s="253" t="str">
        <f>TRIMESTRE</f>
        <v>Del 1 de enero al 30 de septiembre de 2020 (b)</v>
      </c>
      <c r="B4" s="254"/>
      <c r="C4" s="254"/>
      <c r="D4" s="255"/>
    </row>
    <row r="5" spans="1:11">
      <c r="A5" s="256" t="s">
        <v>118</v>
      </c>
      <c r="B5" s="257"/>
      <c r="C5" s="257"/>
      <c r="D5" s="258"/>
    </row>
    <row r="6" spans="1:11"/>
    <row r="7" spans="1:11" ht="39" customHeight="1">
      <c r="A7" s="106" t="s">
        <v>0</v>
      </c>
      <c r="B7" s="44" t="s">
        <v>181</v>
      </c>
      <c r="C7" s="44" t="s">
        <v>167</v>
      </c>
      <c r="D7" s="44" t="s">
        <v>182</v>
      </c>
    </row>
    <row r="8" spans="1:11">
      <c r="A8" s="54" t="s">
        <v>168</v>
      </c>
      <c r="B8" s="240">
        <f>SUM(B9:B11)</f>
        <v>419151857.16000003</v>
      </c>
      <c r="C8" s="240">
        <f>SUM(C9:C11)</f>
        <v>352535425</v>
      </c>
      <c r="D8" s="240">
        <f>SUM(D9:D11)</f>
        <v>352535425</v>
      </c>
    </row>
    <row r="9" spans="1:11">
      <c r="A9" s="52" t="s">
        <v>169</v>
      </c>
      <c r="B9" s="239">
        <f>'Formato 5'!B41</f>
        <v>213259000</v>
      </c>
      <c r="C9" s="239">
        <f>'Formato 5'!E41</f>
        <v>168076440.77000001</v>
      </c>
      <c r="D9" s="239">
        <f>'Formato 5'!F41</f>
        <v>168076440.77000001</v>
      </c>
    </row>
    <row r="10" spans="1:11">
      <c r="A10" s="52" t="s">
        <v>170</v>
      </c>
      <c r="B10" s="239">
        <f>'Formato 5'!B65</f>
        <v>207500000</v>
      </c>
      <c r="C10" s="239">
        <f>'Formato 5'!E65</f>
        <v>185664341.35999998</v>
      </c>
      <c r="D10" s="239">
        <f>'Formato 5'!F65</f>
        <v>185664341.35999998</v>
      </c>
    </row>
    <row r="11" spans="1:11">
      <c r="A11" s="52" t="s">
        <v>171</v>
      </c>
      <c r="B11" s="239">
        <f>B44</f>
        <v>-1607142.84</v>
      </c>
      <c r="C11" s="239">
        <f>C44</f>
        <v>-1205357.1299999999</v>
      </c>
      <c r="D11" s="23">
        <f>D44</f>
        <v>-1205357.1299999999</v>
      </c>
    </row>
    <row r="12" spans="1:11">
      <c r="A12" s="85"/>
      <c r="B12" s="12"/>
      <c r="C12" s="12"/>
      <c r="D12" s="12"/>
    </row>
    <row r="13" spans="1:11">
      <c r="A13" s="54" t="s">
        <v>180</v>
      </c>
      <c r="B13" s="240">
        <f>B14+B15</f>
        <v>419151857.15999997</v>
      </c>
      <c r="C13" s="240">
        <f>C14+C15</f>
        <v>304851303.66000003</v>
      </c>
      <c r="D13" s="240">
        <f>D14+D15</f>
        <v>297876132.01999998</v>
      </c>
    </row>
    <row r="14" spans="1:11">
      <c r="A14" s="52" t="s">
        <v>172</v>
      </c>
      <c r="B14" s="239">
        <f>'Formato 6 a)'!B9</f>
        <v>213259000</v>
      </c>
      <c r="C14" s="239">
        <f>'Formato 6 a)'!E9</f>
        <v>148876838.13000003</v>
      </c>
      <c r="D14" s="239">
        <f>'Formato 6 a)'!F9</f>
        <v>147218255.80000001</v>
      </c>
    </row>
    <row r="15" spans="1:11">
      <c r="A15" s="52" t="s">
        <v>173</v>
      </c>
      <c r="B15" s="239">
        <f>'Formato 6 a)'!B84-'Formato 6 a)'!B151</f>
        <v>205892857.16</v>
      </c>
      <c r="C15" s="239">
        <f>'Formato 6 a)'!E84-'Formato 6 a)'!E151</f>
        <v>155974465.53</v>
      </c>
      <c r="D15" s="239">
        <f>'Formato 6 a)'!F84-'Formato 6 a)'!F151</f>
        <v>150657876.22</v>
      </c>
    </row>
    <row r="16" spans="1:11">
      <c r="A16" s="85"/>
      <c r="B16" s="12"/>
      <c r="C16" s="12"/>
      <c r="D16" s="12"/>
    </row>
    <row r="17" spans="1:4">
      <c r="A17" s="54" t="s">
        <v>174</v>
      </c>
      <c r="B17" s="107">
        <f>B18+B19</f>
        <v>0</v>
      </c>
      <c r="C17" s="240">
        <f>C18+C19</f>
        <v>89786089.229999989</v>
      </c>
      <c r="D17" s="240">
        <f>D18+D19</f>
        <v>89786089.229999989</v>
      </c>
    </row>
    <row r="18" spans="1:4">
      <c r="A18" s="52" t="s">
        <v>175</v>
      </c>
      <c r="B18" s="108">
        <v>0</v>
      </c>
      <c r="C18" s="239">
        <f>'Formato 5'!E73</f>
        <v>29445901.829999998</v>
      </c>
      <c r="D18" s="239">
        <f>'Formato 5'!F73</f>
        <v>29445901.829999998</v>
      </c>
    </row>
    <row r="19" spans="1:4">
      <c r="A19" s="52" t="s">
        <v>176</v>
      </c>
      <c r="B19" s="108">
        <v>0</v>
      </c>
      <c r="C19" s="239">
        <f>'Formato 5'!E74</f>
        <v>60340187.399999999</v>
      </c>
      <c r="D19" s="239">
        <f>'Formato 5'!F74</f>
        <v>60340187.399999999</v>
      </c>
    </row>
    <row r="20" spans="1:4">
      <c r="A20" s="85"/>
      <c r="B20" s="12"/>
      <c r="C20" s="12"/>
      <c r="D20" s="12"/>
    </row>
    <row r="21" spans="1:4">
      <c r="A21" s="54" t="s">
        <v>177</v>
      </c>
      <c r="B21" s="240">
        <f>B8-B13+B17</f>
        <v>5.9604644775390625E-8</v>
      </c>
      <c r="C21" s="240">
        <f>C8-C13+C17</f>
        <v>137470210.56999996</v>
      </c>
      <c r="D21" s="240">
        <f>D8-D13+D17</f>
        <v>144445382.21000001</v>
      </c>
    </row>
    <row r="22" spans="1:4">
      <c r="A22" s="54"/>
      <c r="B22" s="12"/>
      <c r="C22" s="12"/>
      <c r="D22" s="12"/>
    </row>
    <row r="23" spans="1:4">
      <c r="A23" s="54" t="s">
        <v>178</v>
      </c>
      <c r="B23" s="240">
        <f>B21-B11</f>
        <v>1607142.8400000597</v>
      </c>
      <c r="C23" s="240">
        <f>C21-C11</f>
        <v>138675567.69999996</v>
      </c>
      <c r="D23" s="240">
        <f>D21-D11</f>
        <v>145650739.34</v>
      </c>
    </row>
    <row r="24" spans="1:4">
      <c r="A24" s="54"/>
      <c r="B24" s="17"/>
      <c r="C24" s="17"/>
      <c r="D24" s="17"/>
    </row>
    <row r="25" spans="1:4">
      <c r="A25" s="109" t="s">
        <v>179</v>
      </c>
      <c r="B25" s="240">
        <f>B23-B17</f>
        <v>1607142.8400000597</v>
      </c>
      <c r="C25" s="240">
        <f>C23-C17</f>
        <v>48889478.469999969</v>
      </c>
      <c r="D25" s="240">
        <f>D23-D17</f>
        <v>55864650.110000014</v>
      </c>
    </row>
    <row r="26" spans="1:4">
      <c r="A26" s="110"/>
      <c r="B26" s="13"/>
      <c r="C26" s="13"/>
      <c r="D26" s="13"/>
    </row>
    <row r="27" spans="1:4">
      <c r="A27" s="80"/>
    </row>
    <row r="28" spans="1:4" ht="30" customHeight="1">
      <c r="A28" s="106" t="s">
        <v>183</v>
      </c>
      <c r="B28" s="44" t="s">
        <v>184</v>
      </c>
      <c r="C28" s="44" t="s">
        <v>167</v>
      </c>
      <c r="D28" s="44" t="s">
        <v>185</v>
      </c>
    </row>
    <row r="29" spans="1:4">
      <c r="A29" s="54" t="s">
        <v>186</v>
      </c>
      <c r="B29" s="191">
        <f>B30+B31</f>
        <v>1500000</v>
      </c>
      <c r="C29" s="191">
        <f>C30+C31</f>
        <v>709913.75</v>
      </c>
      <c r="D29" s="191">
        <f>D30+D31</f>
        <v>709913.75</v>
      </c>
    </row>
    <row r="30" spans="1:4">
      <c r="A30" s="52" t="s">
        <v>187</v>
      </c>
      <c r="B30" s="181">
        <f>'Formato 6 a)'!B77</f>
        <v>200000</v>
      </c>
      <c r="C30" s="181">
        <f>'Formato 6 a)'!E77</f>
        <v>0</v>
      </c>
      <c r="D30" s="181">
        <f>'Formato 6 a)'!F77</f>
        <v>0</v>
      </c>
    </row>
    <row r="31" spans="1:4">
      <c r="A31" s="52" t="s">
        <v>188</v>
      </c>
      <c r="B31" s="181">
        <f>'Formato 6 a)'!B152</f>
        <v>1300000</v>
      </c>
      <c r="C31" s="181">
        <f>'Formato 6 a)'!E152</f>
        <v>709913.75</v>
      </c>
      <c r="D31" s="181">
        <f>'Formato 6 a)'!F152</f>
        <v>709913.75</v>
      </c>
    </row>
    <row r="32" spans="1:4">
      <c r="A32" s="53"/>
      <c r="B32" s="53"/>
      <c r="C32" s="53"/>
      <c r="D32" s="53"/>
    </row>
    <row r="33" spans="1:4">
      <c r="A33" s="54" t="s">
        <v>189</v>
      </c>
      <c r="B33" s="191">
        <f>B25+B29</f>
        <v>3107142.8400000595</v>
      </c>
      <c r="C33" s="191">
        <f>C25+C29</f>
        <v>49599392.219999969</v>
      </c>
      <c r="D33" s="191">
        <f>D25+D29</f>
        <v>56574563.860000014</v>
      </c>
    </row>
    <row r="34" spans="1:4">
      <c r="A34" s="57"/>
      <c r="B34" s="57"/>
      <c r="C34" s="57"/>
      <c r="D34" s="57"/>
    </row>
    <row r="35" spans="1:4">
      <c r="A35" s="80"/>
    </row>
    <row r="36" spans="1:4" ht="30">
      <c r="A36" s="106" t="s">
        <v>183</v>
      </c>
      <c r="B36" s="44" t="s">
        <v>190</v>
      </c>
      <c r="C36" s="44" t="s">
        <v>167</v>
      </c>
      <c r="D36" s="44" t="s">
        <v>182</v>
      </c>
    </row>
    <row r="37" spans="1:4">
      <c r="A37" s="54" t="s">
        <v>191</v>
      </c>
      <c r="B37" s="191">
        <f>B38+B39</f>
        <v>0</v>
      </c>
      <c r="C37" s="191">
        <f>C38+C39</f>
        <v>0</v>
      </c>
      <c r="D37" s="191">
        <f>D38+D39</f>
        <v>0</v>
      </c>
    </row>
    <row r="38" spans="1:4">
      <c r="A38" s="52" t="s">
        <v>192</v>
      </c>
      <c r="B38" s="181">
        <f>'Formato 5'!B73</f>
        <v>0</v>
      </c>
      <c r="C38" s="181">
        <v>0</v>
      </c>
      <c r="D38" s="181">
        <v>0</v>
      </c>
    </row>
    <row r="39" spans="1:4">
      <c r="A39" s="52" t="s">
        <v>193</v>
      </c>
      <c r="B39" s="181">
        <f>'Formato 5'!B74</f>
        <v>0</v>
      </c>
      <c r="C39" s="181">
        <v>0</v>
      </c>
      <c r="D39" s="181">
        <v>0</v>
      </c>
    </row>
    <row r="40" spans="1:4">
      <c r="A40" s="54" t="s">
        <v>194</v>
      </c>
      <c r="B40" s="191">
        <f>B41+B42</f>
        <v>1607142.84</v>
      </c>
      <c r="C40" s="191">
        <f>C41+C42</f>
        <v>1205357.1299999999</v>
      </c>
      <c r="D40" s="191">
        <f>D41+D42</f>
        <v>1205357.1299999999</v>
      </c>
    </row>
    <row r="41" spans="1:4">
      <c r="A41" s="52" t="s">
        <v>195</v>
      </c>
      <c r="B41" s="181">
        <f>'Formato 6 a)'!B76</f>
        <v>0</v>
      </c>
      <c r="C41" s="181">
        <f>'Formato 6 a)'!E78</f>
        <v>0</v>
      </c>
      <c r="D41" s="181">
        <f>'Formato 6 a)'!F78</f>
        <v>0</v>
      </c>
    </row>
    <row r="42" spans="1:4">
      <c r="A42" s="52" t="s">
        <v>196</v>
      </c>
      <c r="B42" s="181">
        <f>'Formato 6 a)'!B151</f>
        <v>1607142.84</v>
      </c>
      <c r="C42" s="181">
        <f>'Formato 6 a)'!E151</f>
        <v>1205357.1299999999</v>
      </c>
      <c r="D42" s="181">
        <f>'Formato 6 a)'!F151</f>
        <v>1205357.1299999999</v>
      </c>
    </row>
    <row r="43" spans="1:4">
      <c r="A43" s="53"/>
      <c r="B43" s="53"/>
      <c r="C43" s="53"/>
      <c r="D43" s="53"/>
    </row>
    <row r="44" spans="1:4">
      <c r="A44" s="54" t="s">
        <v>197</v>
      </c>
      <c r="B44" s="191">
        <f>B37-B40</f>
        <v>-1607142.84</v>
      </c>
      <c r="C44" s="191">
        <f>C37-C40</f>
        <v>-1205357.1299999999</v>
      </c>
      <c r="D44" s="191">
        <f>D37-D40</f>
        <v>-1205357.1299999999</v>
      </c>
    </row>
    <row r="45" spans="1:4">
      <c r="A45" s="130"/>
      <c r="B45" s="57"/>
      <c r="C45" s="57"/>
      <c r="D45" s="57"/>
    </row>
    <row r="46" spans="1:4"/>
    <row r="47" spans="1:4" ht="30">
      <c r="A47" s="106" t="s">
        <v>183</v>
      </c>
      <c r="B47" s="44" t="s">
        <v>190</v>
      </c>
      <c r="C47" s="44" t="s">
        <v>167</v>
      </c>
      <c r="D47" s="44" t="s">
        <v>182</v>
      </c>
    </row>
    <row r="48" spans="1:4">
      <c r="A48" s="113" t="s">
        <v>198</v>
      </c>
      <c r="B48" s="241">
        <f>B9</f>
        <v>213259000</v>
      </c>
      <c r="C48" s="241">
        <f>C9</f>
        <v>168076440.77000001</v>
      </c>
      <c r="D48" s="241">
        <f>D9</f>
        <v>168076440.77000001</v>
      </c>
    </row>
    <row r="49" spans="1:4">
      <c r="A49" s="114" t="s">
        <v>199</v>
      </c>
      <c r="B49" s="191">
        <f>B50-B51</f>
        <v>0</v>
      </c>
      <c r="C49" s="191">
        <f>C50-C51</f>
        <v>0</v>
      </c>
      <c r="D49" s="191">
        <f>D50-D51</f>
        <v>0</v>
      </c>
    </row>
    <row r="50" spans="1:4">
      <c r="A50" s="115" t="s">
        <v>192</v>
      </c>
      <c r="B50" s="181">
        <f>B38</f>
        <v>0</v>
      </c>
      <c r="C50" s="181">
        <f t="shared" ref="C50:D50" si="0">C38</f>
        <v>0</v>
      </c>
      <c r="D50" s="181">
        <f t="shared" si="0"/>
        <v>0</v>
      </c>
    </row>
    <row r="51" spans="1:4">
      <c r="A51" s="115" t="s">
        <v>195</v>
      </c>
      <c r="B51" s="181">
        <f>B41</f>
        <v>0</v>
      </c>
      <c r="C51" s="181">
        <f t="shared" ref="C51:D51" si="1">C41</f>
        <v>0</v>
      </c>
      <c r="D51" s="181">
        <f t="shared" si="1"/>
        <v>0</v>
      </c>
    </row>
    <row r="52" spans="1:4">
      <c r="A52" s="53"/>
      <c r="B52" s="53"/>
      <c r="C52" s="53"/>
      <c r="D52" s="53"/>
    </row>
    <row r="53" spans="1:4">
      <c r="A53" s="52" t="s">
        <v>172</v>
      </c>
      <c r="B53" s="181">
        <f>B14</f>
        <v>213259000</v>
      </c>
      <c r="C53" s="181">
        <f>C14</f>
        <v>148876838.13000003</v>
      </c>
      <c r="D53" s="181">
        <f>D14</f>
        <v>147218255.80000001</v>
      </c>
    </row>
    <row r="54" spans="1:4">
      <c r="A54" s="53"/>
      <c r="B54" s="53"/>
      <c r="C54" s="53"/>
      <c r="D54" s="53"/>
    </row>
    <row r="55" spans="1:4">
      <c r="A55" s="52" t="s">
        <v>175</v>
      </c>
      <c r="B55" s="112">
        <f>B18</f>
        <v>0</v>
      </c>
      <c r="C55" s="58">
        <f t="shared" ref="C55:D55" si="2">C18</f>
        <v>29445901.829999998</v>
      </c>
      <c r="D55" s="58">
        <f t="shared" si="2"/>
        <v>29445901.829999998</v>
      </c>
    </row>
    <row r="56" spans="1:4">
      <c r="A56" s="53"/>
      <c r="B56" s="53"/>
      <c r="C56" s="53"/>
      <c r="D56" s="53"/>
    </row>
    <row r="57" spans="1:4" ht="32.25" customHeight="1">
      <c r="A57" s="109" t="s">
        <v>201</v>
      </c>
      <c r="B57" s="191">
        <f>B48+B49-B53+B55</f>
        <v>0</v>
      </c>
      <c r="C57" s="191">
        <f>C48+C49-C53+C55</f>
        <v>48645504.469999984</v>
      </c>
      <c r="D57" s="191">
        <f>D48+D49-D53+D55</f>
        <v>50304086.799999997</v>
      </c>
    </row>
    <row r="58" spans="1:4">
      <c r="A58" s="60"/>
      <c r="B58" s="60"/>
      <c r="C58" s="60"/>
      <c r="D58" s="60"/>
    </row>
    <row r="59" spans="1:4" ht="30" customHeight="1">
      <c r="A59" s="109" t="s">
        <v>200</v>
      </c>
      <c r="B59" s="191">
        <f>B57-B49</f>
        <v>0</v>
      </c>
      <c r="C59" s="191">
        <f>C57-C49</f>
        <v>48645504.469999984</v>
      </c>
      <c r="D59" s="191">
        <f>D57-D49</f>
        <v>50304086.799999997</v>
      </c>
    </row>
    <row r="60" spans="1:4">
      <c r="A60" s="57"/>
      <c r="B60" s="57"/>
      <c r="C60" s="57"/>
      <c r="D60" s="57"/>
    </row>
    <row r="61" spans="1:4"/>
    <row r="62" spans="1:4" ht="30">
      <c r="A62" s="106" t="s">
        <v>183</v>
      </c>
      <c r="B62" s="44" t="s">
        <v>190</v>
      </c>
      <c r="C62" s="44" t="s">
        <v>167</v>
      </c>
      <c r="D62" s="44" t="s">
        <v>182</v>
      </c>
    </row>
    <row r="63" spans="1:4">
      <c r="A63" s="113" t="s">
        <v>170</v>
      </c>
      <c r="B63" s="242">
        <f>B10</f>
        <v>207500000</v>
      </c>
      <c r="C63" s="242">
        <f>C10</f>
        <v>185664341.35999998</v>
      </c>
      <c r="D63" s="242">
        <f>D10</f>
        <v>185664341.35999998</v>
      </c>
    </row>
    <row r="64" spans="1:4" ht="30">
      <c r="A64" s="114" t="s">
        <v>202</v>
      </c>
      <c r="B64" s="240">
        <f>B65-B66</f>
        <v>-1607142.84</v>
      </c>
      <c r="C64" s="240">
        <f>C65-C66</f>
        <v>-1205357.1299999999</v>
      </c>
      <c r="D64" s="240">
        <f>D65-D66</f>
        <v>-1205357.1299999999</v>
      </c>
    </row>
    <row r="65" spans="1:4">
      <c r="A65" s="115" t="s">
        <v>193</v>
      </c>
      <c r="B65" s="239">
        <f>B39</f>
        <v>0</v>
      </c>
      <c r="C65" s="239">
        <f t="shared" ref="C65:D65" si="3">C39</f>
        <v>0</v>
      </c>
      <c r="D65" s="239">
        <f t="shared" si="3"/>
        <v>0</v>
      </c>
    </row>
    <row r="66" spans="1:4">
      <c r="A66" s="115" t="s">
        <v>196</v>
      </c>
      <c r="B66" s="239">
        <f>B42</f>
        <v>1607142.84</v>
      </c>
      <c r="C66" s="239">
        <f t="shared" ref="C66:D66" si="4">C42</f>
        <v>1205357.1299999999</v>
      </c>
      <c r="D66" s="239">
        <f t="shared" si="4"/>
        <v>1205357.1299999999</v>
      </c>
    </row>
    <row r="67" spans="1:4">
      <c r="A67" s="53"/>
      <c r="B67" s="12"/>
      <c r="C67" s="12"/>
      <c r="D67" s="12"/>
    </row>
    <row r="68" spans="1:4">
      <c r="A68" s="52" t="s">
        <v>203</v>
      </c>
      <c r="B68" s="239">
        <f>B15</f>
        <v>205892857.16</v>
      </c>
      <c r="C68" s="239">
        <f>C15</f>
        <v>155974465.53</v>
      </c>
      <c r="D68" s="239">
        <f>D15</f>
        <v>150657876.22</v>
      </c>
    </row>
    <row r="69" spans="1:4">
      <c r="A69" s="53"/>
      <c r="B69" s="12"/>
      <c r="C69" s="12"/>
      <c r="D69" s="12"/>
    </row>
    <row r="70" spans="1:4">
      <c r="A70" s="52" t="s">
        <v>176</v>
      </c>
      <c r="B70" s="111">
        <f>B19</f>
        <v>0</v>
      </c>
      <c r="C70" s="239">
        <f>C19</f>
        <v>60340187.399999999</v>
      </c>
      <c r="D70" s="23">
        <f t="shared" ref="D70" si="5">D19</f>
        <v>60340187.399999999</v>
      </c>
    </row>
    <row r="71" spans="1:4">
      <c r="A71" s="53"/>
      <c r="B71" s="12"/>
      <c r="C71" s="12"/>
      <c r="D71" s="12"/>
    </row>
    <row r="72" spans="1:4" ht="30" customHeight="1">
      <c r="A72" s="109" t="s">
        <v>205</v>
      </c>
      <c r="B72" s="240">
        <f>B63+B64-B68+B70</f>
        <v>0</v>
      </c>
      <c r="C72" s="240">
        <f>C63+C64-C68+C70</f>
        <v>88824706.099999994</v>
      </c>
      <c r="D72" s="240">
        <f>D63+D64-D68+D70</f>
        <v>94141295.409999996</v>
      </c>
    </row>
    <row r="73" spans="1:4">
      <c r="A73" s="53"/>
      <c r="B73" s="12"/>
      <c r="C73" s="12"/>
      <c r="D73" s="12"/>
    </row>
    <row r="74" spans="1:4" ht="30" customHeight="1">
      <c r="A74" s="109" t="s">
        <v>204</v>
      </c>
      <c r="B74" s="240">
        <f>B72-B64</f>
        <v>1607142.84</v>
      </c>
      <c r="C74" s="240">
        <f>C72-C64</f>
        <v>90030063.229999989</v>
      </c>
      <c r="D74" s="240">
        <f>D72-D64</f>
        <v>95346652.539999992</v>
      </c>
    </row>
    <row r="75" spans="1:4">
      <c r="A75" s="57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419151857.16000003</v>
      </c>
      <c r="Q2" s="18">
        <f>'Formato 4'!C8</f>
        <v>352535425</v>
      </c>
      <c r="R2" s="18">
        <f>'Formato 4'!D8</f>
        <v>352535425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213259000</v>
      </c>
      <c r="Q3" s="18">
        <f>'Formato 4'!C9</f>
        <v>168076440.77000001</v>
      </c>
      <c r="R3" s="18">
        <f>'Formato 4'!D9</f>
        <v>168076440.77000001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207500000</v>
      </c>
      <c r="Q4" s="18">
        <f>'Formato 4'!C10</f>
        <v>185664341.35999998</v>
      </c>
      <c r="R4" s="18">
        <f>'Formato 4'!D10</f>
        <v>185664341.35999998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-1607142.84</v>
      </c>
      <c r="Q5" s="18">
        <f>'Formato 4'!C11</f>
        <v>-1205357.1299999999</v>
      </c>
      <c r="R5" s="18">
        <f>'Formato 4'!D11</f>
        <v>-1205357.1299999999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419151857.15999997</v>
      </c>
      <c r="Q6" s="18">
        <f>'Formato 4'!C13</f>
        <v>304851303.66000003</v>
      </c>
      <c r="R6" s="18">
        <f>'Formato 4'!D13</f>
        <v>297876132.01999998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213259000</v>
      </c>
      <c r="Q7" s="18">
        <f>'Formato 4'!C14</f>
        <v>148876838.13000003</v>
      </c>
      <c r="R7" s="18">
        <f>'Formato 4'!D14</f>
        <v>147218255.80000001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205892857.16</v>
      </c>
      <c r="Q8" s="18">
        <f>'Formato 4'!C15</f>
        <v>155974465.53</v>
      </c>
      <c r="R8" s="18">
        <f>'Formato 4'!D15</f>
        <v>150657876.22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89786089.229999989</v>
      </c>
      <c r="R9" s="18">
        <f>'Formato 4'!D17</f>
        <v>89786089.229999989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29445901.829999998</v>
      </c>
      <c r="R10" s="18">
        <f>'Formato 4'!D18</f>
        <v>29445901.829999998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60340187.399999999</v>
      </c>
      <c r="R11" s="18">
        <f>'Formato 4'!D19</f>
        <v>60340187.399999999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5.9604644775390625E-8</v>
      </c>
      <c r="Q12" s="18">
        <f>'Formato 4'!C21</f>
        <v>137470210.56999996</v>
      </c>
      <c r="R12" s="18">
        <f>'Formato 4'!D21</f>
        <v>144445382.21000001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1607142.8400000597</v>
      </c>
      <c r="Q13" s="18">
        <f>'Formato 4'!C23</f>
        <v>138675567.69999996</v>
      </c>
      <c r="R13" s="18">
        <f>'Formato 4'!D23</f>
        <v>145650739.34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1607142.8400000597</v>
      </c>
      <c r="Q14" s="18">
        <f>'Formato 4'!C25</f>
        <v>48889478.469999969</v>
      </c>
      <c r="R14" s="18">
        <f>'Formato 4'!D25</f>
        <v>55864650.110000014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1500000</v>
      </c>
      <c r="Q15">
        <f>'Formato 4'!C29</f>
        <v>709913.75</v>
      </c>
      <c r="R15">
        <f>'Formato 4'!D29</f>
        <v>709913.75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200000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1300000</v>
      </c>
      <c r="Q17">
        <f>'Formato 4'!C31</f>
        <v>709913.75</v>
      </c>
      <c r="R17">
        <f>'Formato 4'!D31</f>
        <v>709913.75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3107142.8400000595</v>
      </c>
      <c r="Q18">
        <f>'Formato 4'!C33</f>
        <v>49599392.219999969</v>
      </c>
      <c r="R18">
        <f>'Formato 4'!D33</f>
        <v>56574563.860000014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1607142.84</v>
      </c>
      <c r="Q22">
        <f>'Formato 4'!C40</f>
        <v>1205357.1299999999</v>
      </c>
      <c r="R22">
        <f>'Formato 4'!D40</f>
        <v>1205357.1299999999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1607142.84</v>
      </c>
      <c r="Q24">
        <f>'Formato 4'!C42</f>
        <v>1205357.1299999999</v>
      </c>
      <c r="R24">
        <f>'Formato 4'!D42</f>
        <v>1205357.1299999999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-1607142.84</v>
      </c>
      <c r="Q25">
        <f>'Formato 4'!C44</f>
        <v>-1205357.1299999999</v>
      </c>
      <c r="R25">
        <f>'Formato 4'!D44</f>
        <v>-1205357.1299999999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213259000</v>
      </c>
      <c r="Q26">
        <f>'Formato 4'!C48</f>
        <v>168076440.77000001</v>
      </c>
      <c r="R26">
        <f>'Formato 4'!D48</f>
        <v>168076440.77000001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213259000</v>
      </c>
      <c r="Q30">
        <f>'Formato 4'!C53</f>
        <v>148876838.13000003</v>
      </c>
      <c r="R30">
        <f>'Formato 4'!D53</f>
        <v>147218255.80000001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29445901.829999998</v>
      </c>
      <c r="R31">
        <f>'Formato 4'!D55</f>
        <v>29445901.829999998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207500000</v>
      </c>
      <c r="Q32">
        <f>'Formato 4'!C63</f>
        <v>185664341.35999998</v>
      </c>
      <c r="R32">
        <f>'Formato 4'!D63</f>
        <v>185664341.35999998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-1607142.84</v>
      </c>
      <c r="Q33">
        <f>'Formato 4'!C64</f>
        <v>-1205357.1299999999</v>
      </c>
      <c r="R33">
        <f>'Formato 4'!D64</f>
        <v>-1205357.1299999999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1607142.84</v>
      </c>
      <c r="Q35">
        <f>'Formato 4'!C66</f>
        <v>1205357.1299999999</v>
      </c>
      <c r="R35">
        <f>'Formato 4'!D66</f>
        <v>1205357.1299999999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205892857.16</v>
      </c>
      <c r="Q36">
        <f>'Formato 4'!C68</f>
        <v>155974465.53</v>
      </c>
      <c r="R36">
        <f>'Formato 4'!D68</f>
        <v>150657876.22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60340187.399999999</v>
      </c>
      <c r="R37">
        <f>'Formato 4'!D70</f>
        <v>60340187.399999999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88824706.099999994</v>
      </c>
      <c r="R38">
        <f>'Formato 4'!D72</f>
        <v>94141295.409999996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1607142.84</v>
      </c>
      <c r="Q39">
        <f>'Formato 4'!C74</f>
        <v>90030063.229999989</v>
      </c>
      <c r="R39">
        <f>'Formato 4'!D74</f>
        <v>95346652.539999992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>
    <pageSetUpPr fitToPage="1"/>
  </sheetPr>
  <dimension ref="A1:H76"/>
  <sheetViews>
    <sheetView showGridLines="0" topLeftCell="A49" zoomScale="85" zoomScaleNormal="85" workbookViewId="0">
      <selection activeCell="D68" sqref="D68:D69"/>
    </sheetView>
  </sheetViews>
  <sheetFormatPr baseColWidth="10" defaultColWidth="0" defaultRowHeight="15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81" customFormat="1" ht="37.5" customHeight="1">
      <c r="A1" s="265" t="s">
        <v>206</v>
      </c>
      <c r="B1" s="265"/>
      <c r="C1" s="265"/>
      <c r="D1" s="265"/>
      <c r="E1" s="265"/>
      <c r="F1" s="265"/>
      <c r="G1" s="265"/>
    </row>
    <row r="2" spans="1:8">
      <c r="A2" s="247" t="str">
        <f>ENTE_PUBLICO_A</f>
        <v>Municipio de Valle de Santiago, Gto., Gobierno del Estado de Guanajuato (a)</v>
      </c>
      <c r="B2" s="248"/>
      <c r="C2" s="248"/>
      <c r="D2" s="248"/>
      <c r="E2" s="248"/>
      <c r="F2" s="248"/>
      <c r="G2" s="249"/>
    </row>
    <row r="3" spans="1:8">
      <c r="A3" s="250" t="s">
        <v>207</v>
      </c>
      <c r="B3" s="251"/>
      <c r="C3" s="251"/>
      <c r="D3" s="251"/>
      <c r="E3" s="251"/>
      <c r="F3" s="251"/>
      <c r="G3" s="252"/>
    </row>
    <row r="4" spans="1:8">
      <c r="A4" s="253" t="str">
        <f>TRIMESTRE</f>
        <v>Del 1 de enero al 30 de septiembre de 2020 (b)</v>
      </c>
      <c r="B4" s="254"/>
      <c r="C4" s="254"/>
      <c r="D4" s="254"/>
      <c r="E4" s="254"/>
      <c r="F4" s="254"/>
      <c r="G4" s="255"/>
    </row>
    <row r="5" spans="1:8">
      <c r="A5" s="256" t="s">
        <v>118</v>
      </c>
      <c r="B5" s="257"/>
      <c r="C5" s="257"/>
      <c r="D5" s="257"/>
      <c r="E5" s="257"/>
      <c r="F5" s="257"/>
      <c r="G5" s="258"/>
    </row>
    <row r="6" spans="1:8">
      <c r="A6" s="262" t="s">
        <v>214</v>
      </c>
      <c r="B6" s="264" t="s">
        <v>208</v>
      </c>
      <c r="C6" s="264"/>
      <c r="D6" s="264"/>
      <c r="E6" s="264"/>
      <c r="F6" s="264"/>
      <c r="G6" s="264" t="s">
        <v>209</v>
      </c>
    </row>
    <row r="7" spans="1:8" ht="30">
      <c r="A7" s="263"/>
      <c r="B7" s="45" t="s">
        <v>210</v>
      </c>
      <c r="C7" s="44" t="s">
        <v>211</v>
      </c>
      <c r="D7" s="45" t="s">
        <v>212</v>
      </c>
      <c r="E7" s="45" t="s">
        <v>167</v>
      </c>
      <c r="F7" s="45" t="s">
        <v>213</v>
      </c>
      <c r="G7" s="264"/>
    </row>
    <row r="8" spans="1:8">
      <c r="A8" s="51" t="s">
        <v>215</v>
      </c>
      <c r="B8" s="12"/>
      <c r="C8" s="12"/>
      <c r="D8" s="12"/>
      <c r="E8" s="12"/>
      <c r="F8" s="12"/>
      <c r="G8" s="12"/>
    </row>
    <row r="9" spans="1:8">
      <c r="A9" s="52" t="s">
        <v>216</v>
      </c>
      <c r="B9" s="135">
        <v>19780000</v>
      </c>
      <c r="C9" s="183">
        <v>1928000</v>
      </c>
      <c r="D9" s="184">
        <v>21708000</v>
      </c>
      <c r="E9" s="183">
        <v>20092865.550000001</v>
      </c>
      <c r="F9" s="183">
        <v>20092865.550000001</v>
      </c>
      <c r="G9" s="184">
        <v>312865.55000000075</v>
      </c>
      <c r="H9" s="8"/>
    </row>
    <row r="10" spans="1:8">
      <c r="A10" s="52" t="s">
        <v>217</v>
      </c>
      <c r="B10" s="135">
        <v>0</v>
      </c>
      <c r="C10" s="183">
        <v>0</v>
      </c>
      <c r="D10" s="184">
        <v>0</v>
      </c>
      <c r="E10" s="183">
        <v>0</v>
      </c>
      <c r="F10" s="183">
        <v>0</v>
      </c>
      <c r="G10" s="184">
        <v>0</v>
      </c>
    </row>
    <row r="11" spans="1:8">
      <c r="A11" s="52" t="s">
        <v>218</v>
      </c>
      <c r="B11" s="135">
        <v>6000000</v>
      </c>
      <c r="C11" s="183">
        <v>-969350</v>
      </c>
      <c r="D11" s="184">
        <v>5030650</v>
      </c>
      <c r="E11" s="183">
        <v>5214526.49</v>
      </c>
      <c r="F11" s="183">
        <v>5214526.49</v>
      </c>
      <c r="G11" s="184">
        <v>-785473.50999999978</v>
      </c>
    </row>
    <row r="12" spans="1:8">
      <c r="A12" s="52" t="s">
        <v>219</v>
      </c>
      <c r="B12" s="135">
        <v>26008700</v>
      </c>
      <c r="C12" s="183">
        <v>621100</v>
      </c>
      <c r="D12" s="184">
        <v>26629800</v>
      </c>
      <c r="E12" s="183">
        <v>17742214.800000001</v>
      </c>
      <c r="F12" s="183">
        <v>17742214.800000001</v>
      </c>
      <c r="G12" s="184">
        <v>-8266485.1999999993</v>
      </c>
    </row>
    <row r="13" spans="1:8">
      <c r="A13" s="52" t="s">
        <v>220</v>
      </c>
      <c r="B13" s="135">
        <v>4300300</v>
      </c>
      <c r="C13" s="183">
        <v>-300000</v>
      </c>
      <c r="D13" s="184">
        <v>4000300</v>
      </c>
      <c r="E13" s="183">
        <v>3054405.48</v>
      </c>
      <c r="F13" s="183">
        <v>3054405.48</v>
      </c>
      <c r="G13" s="184">
        <v>-1245894.52</v>
      </c>
    </row>
    <row r="14" spans="1:8">
      <c r="A14" s="52" t="s">
        <v>221</v>
      </c>
      <c r="B14" s="135">
        <v>2170000</v>
      </c>
      <c r="C14" s="183">
        <v>-487000</v>
      </c>
      <c r="D14" s="184">
        <v>1683000</v>
      </c>
      <c r="E14" s="183">
        <v>1147688.5</v>
      </c>
      <c r="F14" s="183">
        <v>1147688.5</v>
      </c>
      <c r="G14" s="184">
        <v>-1022311.5</v>
      </c>
    </row>
    <row r="15" spans="1:8">
      <c r="A15" s="52" t="s">
        <v>222</v>
      </c>
      <c r="B15" s="135">
        <v>0</v>
      </c>
      <c r="C15" s="183">
        <v>0</v>
      </c>
      <c r="D15" s="184">
        <v>0</v>
      </c>
      <c r="E15" s="183">
        <v>0</v>
      </c>
      <c r="F15" s="183">
        <v>0</v>
      </c>
      <c r="G15" s="184">
        <v>0</v>
      </c>
    </row>
    <row r="16" spans="1:8">
      <c r="A16" s="10" t="s">
        <v>275</v>
      </c>
      <c r="B16" s="139">
        <f t="shared" ref="B16" si="0">SUM(B17:B27)</f>
        <v>152400000</v>
      </c>
      <c r="C16" s="184">
        <v>4534371</v>
      </c>
      <c r="D16" s="184">
        <v>156934371</v>
      </c>
      <c r="E16" s="184">
        <f>SUM(E17:E27)</f>
        <v>119563857.47000001</v>
      </c>
      <c r="F16" s="193">
        <f>SUM(F17:F27)</f>
        <v>119563857.47000001</v>
      </c>
      <c r="G16" s="184">
        <v>-32931853.669999987</v>
      </c>
    </row>
    <row r="17" spans="1:7">
      <c r="A17" s="61" t="s">
        <v>223</v>
      </c>
      <c r="B17" s="172">
        <v>104000000</v>
      </c>
      <c r="C17" s="183">
        <v>347156</v>
      </c>
      <c r="D17" s="184">
        <v>104347156</v>
      </c>
      <c r="E17" s="183">
        <v>78385568.890000001</v>
      </c>
      <c r="F17" s="183">
        <v>78385568.890000001</v>
      </c>
      <c r="G17" s="184">
        <v>-25614431.109999999</v>
      </c>
    </row>
    <row r="18" spans="1:7">
      <c r="A18" s="61" t="s">
        <v>224</v>
      </c>
      <c r="B18" s="172">
        <v>25000000</v>
      </c>
      <c r="C18" s="183">
        <v>639546</v>
      </c>
      <c r="D18" s="184">
        <v>25639546</v>
      </c>
      <c r="E18" s="184">
        <v>22448990.530000001</v>
      </c>
      <c r="F18" s="184">
        <v>22448990.530000001</v>
      </c>
      <c r="G18" s="184">
        <v>-2551009.4699999988</v>
      </c>
    </row>
    <row r="19" spans="1:7">
      <c r="A19" s="61" t="s">
        <v>225</v>
      </c>
      <c r="B19" s="172">
        <v>7400000</v>
      </c>
      <c r="C19" s="183">
        <v>828457</v>
      </c>
      <c r="D19" s="184">
        <v>8228457</v>
      </c>
      <c r="E19" s="184">
        <v>5824420.7000000002</v>
      </c>
      <c r="F19" s="184">
        <v>5824420.7000000002</v>
      </c>
      <c r="G19" s="184">
        <v>-1575579.2999999998</v>
      </c>
    </row>
    <row r="20" spans="1:7">
      <c r="A20" s="61" t="s">
        <v>226</v>
      </c>
      <c r="B20" s="172">
        <v>0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</row>
    <row r="21" spans="1:7">
      <c r="A21" s="61" t="s">
        <v>227</v>
      </c>
      <c r="B21" s="172">
        <v>0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</row>
    <row r="22" spans="1:7">
      <c r="A22" s="61" t="s">
        <v>228</v>
      </c>
      <c r="B22" s="172">
        <v>2600000</v>
      </c>
      <c r="C22" s="183">
        <v>864606</v>
      </c>
      <c r="D22" s="184">
        <v>3464606</v>
      </c>
      <c r="E22" s="184">
        <v>1908548.37</v>
      </c>
      <c r="F22" s="184">
        <v>1908548.37</v>
      </c>
      <c r="G22" s="184">
        <v>-691451.62999999989</v>
      </c>
    </row>
    <row r="23" spans="1:7">
      <c r="A23" s="61" t="s">
        <v>229</v>
      </c>
      <c r="B23" s="172">
        <v>0</v>
      </c>
      <c r="C23" s="184">
        <v>0</v>
      </c>
      <c r="D23" s="184">
        <v>0</v>
      </c>
      <c r="E23" s="184">
        <v>0</v>
      </c>
      <c r="F23" s="184">
        <v>0</v>
      </c>
      <c r="G23" s="184">
        <v>0</v>
      </c>
    </row>
    <row r="24" spans="1:7">
      <c r="A24" s="61" t="s">
        <v>230</v>
      </c>
      <c r="B24" s="172">
        <v>0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</row>
    <row r="25" spans="1:7">
      <c r="A25" s="61" t="s">
        <v>231</v>
      </c>
      <c r="B25" s="172">
        <v>4400000</v>
      </c>
      <c r="C25" s="183">
        <v>132107</v>
      </c>
      <c r="D25" s="184">
        <v>4532107</v>
      </c>
      <c r="E25" s="184">
        <v>2398603.75</v>
      </c>
      <c r="F25" s="184">
        <v>2398603.75</v>
      </c>
      <c r="G25" s="184">
        <v>-2001396.25</v>
      </c>
    </row>
    <row r="26" spans="1:7">
      <c r="A26" s="61" t="s">
        <v>232</v>
      </c>
      <c r="B26" s="172">
        <v>9000000</v>
      </c>
      <c r="C26" s="183">
        <v>1722499</v>
      </c>
      <c r="D26" s="184">
        <v>10722499</v>
      </c>
      <c r="E26" s="184">
        <f>8502014.09+95711.14</f>
        <v>8597725.2300000004</v>
      </c>
      <c r="F26" s="193">
        <f>8502014.09+95711.14</f>
        <v>8597725.2300000004</v>
      </c>
      <c r="G26" s="184">
        <v>-497985.91000000015</v>
      </c>
    </row>
    <row r="27" spans="1:7">
      <c r="A27" s="61" t="s">
        <v>233</v>
      </c>
      <c r="B27" s="172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</row>
    <row r="28" spans="1:7">
      <c r="A28" s="52" t="s">
        <v>234</v>
      </c>
      <c r="B28" s="139">
        <f t="shared" ref="B28" si="1">SUM(B29:B33)</f>
        <v>2600000</v>
      </c>
      <c r="C28" s="184">
        <v>-559841</v>
      </c>
      <c r="D28" s="184">
        <v>2040159</v>
      </c>
      <c r="E28" s="184">
        <f>E29+E30+E31+E33</f>
        <v>1260882.48</v>
      </c>
      <c r="F28" s="193">
        <f>F29+F30+F31+F33</f>
        <v>1260882.48</v>
      </c>
      <c r="G28" s="184">
        <v>-1243406.3800000001</v>
      </c>
    </row>
    <row r="29" spans="1:7">
      <c r="A29" s="61" t="s">
        <v>235</v>
      </c>
      <c r="B29" s="172">
        <v>20000</v>
      </c>
      <c r="C29" s="183">
        <v>-20000</v>
      </c>
      <c r="D29" s="184">
        <v>0</v>
      </c>
      <c r="E29" s="183">
        <v>15021.87</v>
      </c>
      <c r="F29" s="183">
        <v>15021.87</v>
      </c>
      <c r="G29" s="184">
        <v>-4978.1299999999992</v>
      </c>
    </row>
    <row r="30" spans="1:7">
      <c r="A30" s="61" t="s">
        <v>236</v>
      </c>
      <c r="B30" s="172">
        <v>280000</v>
      </c>
      <c r="C30" s="184">
        <v>12366</v>
      </c>
      <c r="D30" s="184">
        <v>292366</v>
      </c>
      <c r="E30" s="184">
        <v>219650.66</v>
      </c>
      <c r="F30" s="184">
        <v>219650.66</v>
      </c>
      <c r="G30" s="184">
        <v>-60349.34</v>
      </c>
    </row>
    <row r="31" spans="1:7">
      <c r="A31" s="61" t="s">
        <v>237</v>
      </c>
      <c r="B31" s="172">
        <v>1500000</v>
      </c>
      <c r="C31" s="184">
        <v>-22094</v>
      </c>
      <c r="D31" s="184">
        <v>1477906</v>
      </c>
      <c r="E31" s="184">
        <v>946662.1</v>
      </c>
      <c r="F31" s="184">
        <v>946662.1</v>
      </c>
      <c r="G31" s="184">
        <v>-553337.9</v>
      </c>
    </row>
    <row r="32" spans="1:7">
      <c r="A32" s="61" t="s">
        <v>238</v>
      </c>
      <c r="B32" s="172">
        <v>0</v>
      </c>
      <c r="C32" s="184">
        <v>0</v>
      </c>
      <c r="D32" s="184">
        <v>0</v>
      </c>
      <c r="E32" s="184">
        <v>0</v>
      </c>
      <c r="F32" s="184">
        <v>0</v>
      </c>
      <c r="G32" s="184">
        <v>0</v>
      </c>
    </row>
    <row r="33" spans="1:8">
      <c r="A33" s="61" t="s">
        <v>239</v>
      </c>
      <c r="B33" s="172">
        <v>800000</v>
      </c>
      <c r="C33" s="184">
        <v>-530113</v>
      </c>
      <c r="D33" s="184">
        <v>269887</v>
      </c>
      <c r="E33" s="184">
        <f>175258.99-95711.14</f>
        <v>79547.849999999991</v>
      </c>
      <c r="F33" s="193">
        <f>175258.99-95711.14</f>
        <v>79547.849999999991</v>
      </c>
      <c r="G33" s="184">
        <v>-624741.01</v>
      </c>
    </row>
    <row r="34" spans="1:8">
      <c r="A34" s="52" t="s">
        <v>240</v>
      </c>
      <c r="B34" s="172">
        <v>0</v>
      </c>
      <c r="C34" s="183">
        <v>0</v>
      </c>
      <c r="D34" s="184">
        <v>0</v>
      </c>
      <c r="E34" s="183">
        <v>0</v>
      </c>
      <c r="F34" s="183">
        <v>0</v>
      </c>
      <c r="G34" s="184">
        <v>0</v>
      </c>
    </row>
    <row r="35" spans="1:8">
      <c r="A35" s="52" t="s">
        <v>241</v>
      </c>
      <c r="B35" s="172">
        <v>0</v>
      </c>
      <c r="C35" s="184">
        <v>0</v>
      </c>
      <c r="D35" s="184">
        <v>0</v>
      </c>
      <c r="E35" s="184">
        <v>0</v>
      </c>
      <c r="F35" s="184">
        <v>0</v>
      </c>
      <c r="G35" s="184">
        <v>0</v>
      </c>
    </row>
    <row r="36" spans="1:8">
      <c r="A36" s="61" t="s">
        <v>242</v>
      </c>
      <c r="B36" s="172">
        <v>0</v>
      </c>
      <c r="C36" s="183">
        <v>0</v>
      </c>
      <c r="D36" s="184">
        <v>0</v>
      </c>
      <c r="E36" s="183">
        <v>0</v>
      </c>
      <c r="F36" s="183">
        <v>0</v>
      </c>
      <c r="G36" s="184">
        <v>0</v>
      </c>
    </row>
    <row r="37" spans="1:8">
      <c r="A37" s="52" t="s">
        <v>243</v>
      </c>
      <c r="B37" s="172">
        <v>0</v>
      </c>
      <c r="C37" s="184">
        <v>0</v>
      </c>
      <c r="D37" s="184">
        <v>0</v>
      </c>
      <c r="E37" s="184">
        <v>0</v>
      </c>
      <c r="F37" s="184">
        <v>0</v>
      </c>
      <c r="G37" s="184">
        <v>0</v>
      </c>
    </row>
    <row r="38" spans="1:8">
      <c r="A38" s="61" t="s">
        <v>244</v>
      </c>
      <c r="B38" s="172">
        <v>0</v>
      </c>
      <c r="C38" s="184">
        <v>0</v>
      </c>
      <c r="D38" s="184">
        <v>0</v>
      </c>
      <c r="E38" s="184">
        <v>0</v>
      </c>
      <c r="F38" s="184">
        <v>0</v>
      </c>
      <c r="G38" s="184">
        <v>0</v>
      </c>
    </row>
    <row r="39" spans="1:8">
      <c r="A39" s="61" t="s">
        <v>245</v>
      </c>
      <c r="B39" s="172">
        <v>0</v>
      </c>
      <c r="C39" s="184">
        <v>0</v>
      </c>
      <c r="D39" s="184">
        <v>0</v>
      </c>
      <c r="E39" s="184">
        <v>0</v>
      </c>
      <c r="F39" s="184">
        <v>0</v>
      </c>
      <c r="G39" s="184">
        <v>0</v>
      </c>
    </row>
    <row r="40" spans="1:8">
      <c r="A40" s="53"/>
      <c r="B40" s="58"/>
      <c r="C40" s="58"/>
      <c r="D40" s="58"/>
      <c r="E40" s="58"/>
      <c r="F40" s="58"/>
      <c r="G40" s="58"/>
    </row>
    <row r="41" spans="1:8">
      <c r="A41" s="54" t="s">
        <v>276</v>
      </c>
      <c r="B41" s="137">
        <f t="shared" ref="B41:G41" si="2">SUM(B9,B10,B11,B12,B13,B14,B15,B16,B28,B34,B35,B37)</f>
        <v>213259000</v>
      </c>
      <c r="C41" s="185">
        <f t="shared" si="2"/>
        <v>4767280</v>
      </c>
      <c r="D41" s="185">
        <f t="shared" si="2"/>
        <v>218026280</v>
      </c>
      <c r="E41" s="185">
        <f t="shared" si="2"/>
        <v>168076440.77000001</v>
      </c>
      <c r="F41" s="185">
        <f t="shared" si="2"/>
        <v>168076440.77000001</v>
      </c>
      <c r="G41" s="137">
        <f t="shared" si="2"/>
        <v>-45182559.229999989</v>
      </c>
    </row>
    <row r="42" spans="1:8">
      <c r="A42" s="54" t="s">
        <v>246</v>
      </c>
      <c r="B42" s="116"/>
      <c r="C42" s="116"/>
      <c r="D42" s="116"/>
      <c r="E42" s="116"/>
      <c r="F42" s="116"/>
      <c r="G42" s="59">
        <f>IF(G41&gt;0,G41,0)</f>
        <v>0</v>
      </c>
      <c r="H42" s="8"/>
    </row>
    <row r="43" spans="1:8">
      <c r="A43" s="53"/>
      <c r="B43" s="53"/>
      <c r="C43" s="53"/>
      <c r="D43" s="53"/>
      <c r="E43" s="53"/>
      <c r="F43" s="53"/>
      <c r="G43" s="53"/>
    </row>
    <row r="44" spans="1:8">
      <c r="A44" s="54" t="s">
        <v>247</v>
      </c>
      <c r="B44" s="53"/>
      <c r="C44" s="53"/>
      <c r="D44" s="53"/>
      <c r="E44" s="53"/>
      <c r="F44" s="53"/>
      <c r="G44" s="53"/>
    </row>
    <row r="45" spans="1:8">
      <c r="A45" s="52" t="s">
        <v>248</v>
      </c>
      <c r="B45" s="181">
        <f>SUM(B46:B53)</f>
        <v>177500000</v>
      </c>
      <c r="C45" s="187">
        <v>5015767</v>
      </c>
      <c r="D45" s="187">
        <v>182515767</v>
      </c>
      <c r="E45" s="187">
        <v>149367690</v>
      </c>
      <c r="F45" s="187">
        <v>149367690</v>
      </c>
      <c r="G45" s="187">
        <v>-28132310</v>
      </c>
    </row>
    <row r="46" spans="1:8">
      <c r="A46" s="66" t="s">
        <v>249</v>
      </c>
      <c r="B46" s="172">
        <v>0</v>
      </c>
      <c r="C46" s="187">
        <v>0</v>
      </c>
      <c r="D46" s="187">
        <v>0</v>
      </c>
      <c r="E46" s="187"/>
      <c r="F46" s="187"/>
      <c r="G46" s="187">
        <v>0</v>
      </c>
    </row>
    <row r="47" spans="1:8">
      <c r="A47" s="66" t="s">
        <v>250</v>
      </c>
      <c r="B47" s="172">
        <v>0</v>
      </c>
      <c r="C47" s="187">
        <v>0</v>
      </c>
      <c r="D47" s="187">
        <v>0</v>
      </c>
      <c r="E47" s="187"/>
      <c r="F47" s="187"/>
      <c r="G47" s="187">
        <v>0</v>
      </c>
    </row>
    <row r="48" spans="1:8">
      <c r="A48" s="66" t="s">
        <v>251</v>
      </c>
      <c r="B48" s="172">
        <v>81000000</v>
      </c>
      <c r="C48" s="186">
        <v>2205739</v>
      </c>
      <c r="D48" s="187">
        <v>83205739</v>
      </c>
      <c r="E48" s="186">
        <v>74885166</v>
      </c>
      <c r="F48" s="186">
        <v>74885166</v>
      </c>
      <c r="G48" s="187">
        <v>-6114834</v>
      </c>
    </row>
    <row r="49" spans="1:7" ht="30">
      <c r="A49" s="66" t="s">
        <v>252</v>
      </c>
      <c r="B49" s="172">
        <v>96500000</v>
      </c>
      <c r="C49" s="186">
        <v>2810028</v>
      </c>
      <c r="D49" s="187">
        <v>99310028</v>
      </c>
      <c r="E49" s="186">
        <v>74482524</v>
      </c>
      <c r="F49" s="186">
        <v>74482524</v>
      </c>
      <c r="G49" s="187">
        <v>-22017476</v>
      </c>
    </row>
    <row r="50" spans="1:7">
      <c r="A50" s="66" t="s">
        <v>253</v>
      </c>
      <c r="B50" s="172">
        <v>0</v>
      </c>
      <c r="C50" s="187">
        <v>0</v>
      </c>
      <c r="D50" s="187">
        <v>0</v>
      </c>
      <c r="E50" s="187">
        <v>0</v>
      </c>
      <c r="F50" s="187">
        <v>0</v>
      </c>
      <c r="G50" s="187">
        <v>0</v>
      </c>
    </row>
    <row r="51" spans="1:7">
      <c r="A51" s="66" t="s">
        <v>254</v>
      </c>
      <c r="B51" s="172">
        <v>0</v>
      </c>
      <c r="C51" s="187">
        <v>0</v>
      </c>
      <c r="D51" s="187">
        <v>0</v>
      </c>
      <c r="E51" s="187">
        <v>0</v>
      </c>
      <c r="F51" s="187">
        <v>0</v>
      </c>
      <c r="G51" s="187">
        <v>0</v>
      </c>
    </row>
    <row r="52" spans="1:7">
      <c r="A52" s="47" t="s">
        <v>255</v>
      </c>
      <c r="B52" s="172">
        <v>0</v>
      </c>
      <c r="C52" s="187">
        <v>0</v>
      </c>
      <c r="D52" s="187">
        <v>0</v>
      </c>
      <c r="E52" s="187">
        <v>0</v>
      </c>
      <c r="F52" s="187">
        <v>0</v>
      </c>
      <c r="G52" s="187">
        <v>0</v>
      </c>
    </row>
    <row r="53" spans="1:7">
      <c r="A53" s="61" t="s">
        <v>256</v>
      </c>
      <c r="B53" s="172">
        <v>0</v>
      </c>
      <c r="C53" s="187">
        <v>0</v>
      </c>
      <c r="D53" s="187">
        <v>0</v>
      </c>
      <c r="E53" s="187">
        <v>0</v>
      </c>
      <c r="F53" s="187">
        <v>0</v>
      </c>
      <c r="G53" s="187">
        <v>0</v>
      </c>
    </row>
    <row r="54" spans="1:7">
      <c r="A54" s="52" t="s">
        <v>257</v>
      </c>
      <c r="B54" s="181">
        <f>SUM(B55:B58)</f>
        <v>30000000</v>
      </c>
      <c r="C54" s="187">
        <v>30697117.030000001</v>
      </c>
      <c r="D54" s="187">
        <v>60697117.030000001</v>
      </c>
      <c r="E54" s="187">
        <v>34466190.949999996</v>
      </c>
      <c r="F54" s="187">
        <v>34466190.949999996</v>
      </c>
      <c r="G54" s="187">
        <v>4466190.9499999955</v>
      </c>
    </row>
    <row r="55" spans="1:7">
      <c r="A55" s="47" t="s">
        <v>258</v>
      </c>
      <c r="B55" s="172">
        <v>0</v>
      </c>
      <c r="C55" s="188">
        <v>0</v>
      </c>
      <c r="D55" s="187">
        <v>0</v>
      </c>
      <c r="E55" s="187">
        <v>0</v>
      </c>
      <c r="F55" s="187">
        <v>0</v>
      </c>
      <c r="G55" s="187">
        <v>0</v>
      </c>
    </row>
    <row r="56" spans="1:7">
      <c r="A56" s="66" t="s">
        <v>259</v>
      </c>
      <c r="B56" s="172">
        <v>0</v>
      </c>
      <c r="C56" s="188">
        <v>0</v>
      </c>
      <c r="D56" s="187">
        <v>0</v>
      </c>
      <c r="E56" s="187">
        <v>0</v>
      </c>
      <c r="F56" s="187">
        <v>0</v>
      </c>
      <c r="G56" s="187">
        <v>0</v>
      </c>
    </row>
    <row r="57" spans="1:7">
      <c r="A57" s="66" t="s">
        <v>260</v>
      </c>
      <c r="B57" s="172">
        <v>0</v>
      </c>
      <c r="C57" s="188">
        <v>0</v>
      </c>
      <c r="D57" s="187">
        <v>0</v>
      </c>
      <c r="E57" s="187">
        <v>0</v>
      </c>
      <c r="F57" s="187">
        <v>0</v>
      </c>
      <c r="G57" s="187">
        <v>0</v>
      </c>
    </row>
    <row r="58" spans="1:7">
      <c r="A58" s="47" t="s">
        <v>261</v>
      </c>
      <c r="B58" s="172">
        <v>30000000</v>
      </c>
      <c r="C58" s="186">
        <v>30697117.030000001</v>
      </c>
      <c r="D58" s="187">
        <v>60697117.030000001</v>
      </c>
      <c r="E58" s="186">
        <v>34466190.949999996</v>
      </c>
      <c r="F58" s="186">
        <v>34466190.949999996</v>
      </c>
      <c r="G58" s="187">
        <v>4466190.9499999955</v>
      </c>
    </row>
    <row r="59" spans="1:7">
      <c r="A59" s="52" t="s">
        <v>262</v>
      </c>
      <c r="B59" s="139">
        <v>0</v>
      </c>
      <c r="C59" s="187">
        <v>0</v>
      </c>
      <c r="D59" s="187">
        <v>0</v>
      </c>
      <c r="E59" s="187">
        <v>0</v>
      </c>
      <c r="F59" s="187">
        <v>0</v>
      </c>
      <c r="G59" s="187">
        <v>0</v>
      </c>
    </row>
    <row r="60" spans="1:7">
      <c r="A60" s="66" t="s">
        <v>263</v>
      </c>
      <c r="B60" s="172">
        <v>0</v>
      </c>
      <c r="C60" s="187">
        <v>0</v>
      </c>
      <c r="D60" s="187">
        <v>0</v>
      </c>
      <c r="E60" s="187">
        <v>0</v>
      </c>
      <c r="F60" s="187">
        <v>0</v>
      </c>
      <c r="G60" s="187">
        <v>0</v>
      </c>
    </row>
    <row r="61" spans="1:7">
      <c r="A61" s="66" t="s">
        <v>264</v>
      </c>
      <c r="B61" s="172">
        <v>0</v>
      </c>
      <c r="C61" s="187">
        <v>0</v>
      </c>
      <c r="D61" s="187">
        <v>0</v>
      </c>
      <c r="E61" s="187">
        <v>0</v>
      </c>
      <c r="F61" s="187">
        <v>0</v>
      </c>
      <c r="G61" s="187">
        <v>0</v>
      </c>
    </row>
    <row r="62" spans="1:7">
      <c r="A62" s="52" t="s">
        <v>265</v>
      </c>
      <c r="B62" s="172">
        <v>0</v>
      </c>
      <c r="C62" s="187">
        <v>0</v>
      </c>
      <c r="D62" s="187">
        <v>0</v>
      </c>
      <c r="E62" s="187">
        <v>0</v>
      </c>
      <c r="F62" s="187">
        <v>0</v>
      </c>
      <c r="G62" s="187">
        <v>0</v>
      </c>
    </row>
    <row r="63" spans="1:7">
      <c r="A63" s="52" t="s">
        <v>266</v>
      </c>
      <c r="B63" s="172">
        <v>0</v>
      </c>
      <c r="C63" s="188">
        <v>3409972</v>
      </c>
      <c r="D63" s="187">
        <v>3409972</v>
      </c>
      <c r="E63" s="187">
        <v>1830460.41</v>
      </c>
      <c r="F63" s="187">
        <v>1830460.41</v>
      </c>
      <c r="G63" s="187">
        <v>1830460.41</v>
      </c>
    </row>
    <row r="64" spans="1:7">
      <c r="A64" s="53"/>
      <c r="B64" s="53"/>
      <c r="C64" s="53"/>
      <c r="D64" s="53"/>
      <c r="E64" s="53"/>
      <c r="F64" s="53"/>
      <c r="G64" s="53"/>
    </row>
    <row r="65" spans="1:7">
      <c r="A65" s="54" t="s">
        <v>267</v>
      </c>
      <c r="B65" s="137">
        <f t="shared" ref="B65:G65" si="3">B45+B54+B59+B62+B63</f>
        <v>207500000</v>
      </c>
      <c r="C65" s="185">
        <f t="shared" si="3"/>
        <v>39122856.030000001</v>
      </c>
      <c r="D65" s="185">
        <f t="shared" si="3"/>
        <v>246622856.03</v>
      </c>
      <c r="E65" s="185">
        <f t="shared" si="3"/>
        <v>185664341.35999998</v>
      </c>
      <c r="F65" s="185">
        <f t="shared" si="3"/>
        <v>185664341.35999998</v>
      </c>
      <c r="G65" s="137">
        <f t="shared" si="3"/>
        <v>-21835658.640000004</v>
      </c>
    </row>
    <row r="66" spans="1:7">
      <c r="A66" s="53"/>
      <c r="B66" s="53"/>
      <c r="C66" s="53"/>
      <c r="D66" s="53"/>
      <c r="E66" s="53"/>
      <c r="F66" s="53"/>
      <c r="G66" s="53"/>
    </row>
    <row r="67" spans="1:7">
      <c r="A67" s="54" t="s">
        <v>268</v>
      </c>
      <c r="B67" s="137">
        <f t="shared" ref="B67:G67" si="4">B68</f>
        <v>0</v>
      </c>
      <c r="C67" s="137">
        <f t="shared" si="4"/>
        <v>0</v>
      </c>
      <c r="D67" s="137">
        <f t="shared" si="4"/>
        <v>0</v>
      </c>
      <c r="E67" s="137">
        <f t="shared" si="4"/>
        <v>0</v>
      </c>
      <c r="F67" s="137">
        <f t="shared" si="4"/>
        <v>0</v>
      </c>
      <c r="G67" s="137">
        <f t="shared" si="4"/>
        <v>0</v>
      </c>
    </row>
    <row r="68" spans="1:7">
      <c r="A68" s="52" t="s">
        <v>269</v>
      </c>
      <c r="B68" s="180">
        <v>0</v>
      </c>
      <c r="C68" s="180">
        <v>0</v>
      </c>
      <c r="D68" s="182">
        <v>0</v>
      </c>
      <c r="E68" s="180">
        <v>0</v>
      </c>
      <c r="F68" s="180">
        <v>0</v>
      </c>
      <c r="G68" s="182">
        <v>0</v>
      </c>
    </row>
    <row r="69" spans="1:7">
      <c r="A69" s="53"/>
      <c r="B69" s="53"/>
      <c r="C69" s="53"/>
      <c r="D69" s="53"/>
      <c r="E69" s="53"/>
      <c r="F69" s="53"/>
      <c r="G69" s="53"/>
    </row>
    <row r="70" spans="1:7">
      <c r="A70" s="54" t="s">
        <v>270</v>
      </c>
      <c r="B70" s="137">
        <f t="shared" ref="B70:G70" si="5">B41+B65+B67</f>
        <v>420759000</v>
      </c>
      <c r="C70" s="185">
        <f t="shared" si="5"/>
        <v>43890136.030000001</v>
      </c>
      <c r="D70" s="185">
        <f t="shared" si="5"/>
        <v>464649136.02999997</v>
      </c>
      <c r="E70" s="185">
        <f t="shared" si="5"/>
        <v>353740782.13</v>
      </c>
      <c r="F70" s="185">
        <f t="shared" si="5"/>
        <v>353740782.13</v>
      </c>
      <c r="G70" s="137">
        <f t="shared" si="5"/>
        <v>-67018217.86999999</v>
      </c>
    </row>
    <row r="71" spans="1:7">
      <c r="A71" s="53"/>
      <c r="B71" s="53"/>
      <c r="C71" s="53"/>
      <c r="D71" s="53"/>
      <c r="E71" s="53"/>
      <c r="F71" s="53"/>
      <c r="G71" s="53"/>
    </row>
    <row r="72" spans="1:7">
      <c r="A72" s="54" t="s">
        <v>271</v>
      </c>
      <c r="B72" s="53"/>
      <c r="C72" s="53"/>
      <c r="D72" s="53"/>
      <c r="E72" s="53"/>
      <c r="F72" s="53"/>
      <c r="G72" s="53"/>
    </row>
    <row r="73" spans="1:7">
      <c r="A73" s="117" t="s">
        <v>272</v>
      </c>
      <c r="B73" s="180">
        <v>0</v>
      </c>
      <c r="C73" s="189">
        <v>47797825.149999999</v>
      </c>
      <c r="D73" s="190">
        <v>47797825.149999999</v>
      </c>
      <c r="E73" s="189">
        <v>29445901.829999998</v>
      </c>
      <c r="F73" s="189">
        <v>29445901.829999998</v>
      </c>
      <c r="G73" s="190">
        <v>29445901.829999998</v>
      </c>
    </row>
    <row r="74" spans="1:7" ht="30">
      <c r="A74" s="117" t="s">
        <v>273</v>
      </c>
      <c r="B74" s="180">
        <v>0</v>
      </c>
      <c r="C74" s="189">
        <v>80317221.170000002</v>
      </c>
      <c r="D74" s="190">
        <v>80317221.170000002</v>
      </c>
      <c r="E74" s="189">
        <v>60340187.399999999</v>
      </c>
      <c r="F74" s="189">
        <v>60340187.399999999</v>
      </c>
      <c r="G74" s="190">
        <v>60340187.399999999</v>
      </c>
    </row>
    <row r="75" spans="1:7">
      <c r="A75" s="109" t="s">
        <v>274</v>
      </c>
      <c r="B75" s="137">
        <f t="shared" ref="B75:G75" si="6">B73+B74</f>
        <v>0</v>
      </c>
      <c r="C75" s="185">
        <f t="shared" si="6"/>
        <v>128115046.31999999</v>
      </c>
      <c r="D75" s="185">
        <f t="shared" si="6"/>
        <v>128115046.31999999</v>
      </c>
      <c r="E75" s="185">
        <f t="shared" si="6"/>
        <v>89786089.229999989</v>
      </c>
      <c r="F75" s="185">
        <f t="shared" si="6"/>
        <v>89786089.229999989</v>
      </c>
      <c r="G75" s="185">
        <f t="shared" si="6"/>
        <v>89786089.229999989</v>
      </c>
    </row>
    <row r="76" spans="1:7">
      <c r="A76" s="57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19780000</v>
      </c>
      <c r="Q3" s="18">
        <f>'Formato 5'!C9</f>
        <v>1928000</v>
      </c>
      <c r="R3" s="18">
        <f>'Formato 5'!D9</f>
        <v>21708000</v>
      </c>
      <c r="S3" s="18">
        <f>'Formato 5'!E9</f>
        <v>20092865.550000001</v>
      </c>
      <c r="T3" s="18">
        <f>'Formato 5'!F9</f>
        <v>20092865.550000001</v>
      </c>
      <c r="U3" s="18">
        <f>'Formato 5'!G9</f>
        <v>312865.55000000075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6000000</v>
      </c>
      <c r="Q5" s="18">
        <f>'Formato 5'!C11</f>
        <v>-969350</v>
      </c>
      <c r="R5" s="18">
        <f>'Formato 5'!D11</f>
        <v>5030650</v>
      </c>
      <c r="S5" s="18">
        <f>'Formato 5'!E11</f>
        <v>5214526.49</v>
      </c>
      <c r="T5" s="18">
        <f>'Formato 5'!F11</f>
        <v>5214526.49</v>
      </c>
      <c r="U5" s="18">
        <f>'Formato 5'!G11</f>
        <v>-785473.50999999978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26008700</v>
      </c>
      <c r="Q6" s="18">
        <f>'Formato 5'!C12</f>
        <v>621100</v>
      </c>
      <c r="R6" s="18">
        <f>'Formato 5'!D12</f>
        <v>26629800</v>
      </c>
      <c r="S6" s="18">
        <f>'Formato 5'!E12</f>
        <v>17742214.800000001</v>
      </c>
      <c r="T6" s="18">
        <f>'Formato 5'!F12</f>
        <v>17742214.800000001</v>
      </c>
      <c r="U6" s="18">
        <f>'Formato 5'!G12</f>
        <v>-8266485.1999999993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4300300</v>
      </c>
      <c r="Q7" s="18">
        <f>'Formato 5'!C13</f>
        <v>-300000</v>
      </c>
      <c r="R7" s="18">
        <f>'Formato 5'!D13</f>
        <v>4000300</v>
      </c>
      <c r="S7" s="18">
        <f>'Formato 5'!E13</f>
        <v>3054405.48</v>
      </c>
      <c r="T7" s="18">
        <f>'Formato 5'!F13</f>
        <v>3054405.48</v>
      </c>
      <c r="U7" s="18">
        <f>'Formato 5'!G13</f>
        <v>-1245894.52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2170000</v>
      </c>
      <c r="Q8" s="18">
        <f>'Formato 5'!C14</f>
        <v>-487000</v>
      </c>
      <c r="R8" s="18">
        <f>'Formato 5'!D14</f>
        <v>1683000</v>
      </c>
      <c r="S8" s="18">
        <f>'Formato 5'!E14</f>
        <v>1147688.5</v>
      </c>
      <c r="T8" s="18">
        <f>'Formato 5'!F14</f>
        <v>1147688.5</v>
      </c>
      <c r="U8" s="18">
        <f>'Formato 5'!G14</f>
        <v>-1022311.5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152400000</v>
      </c>
      <c r="Q10" s="18">
        <f>'Formato 5'!C16</f>
        <v>4534371</v>
      </c>
      <c r="R10" s="18">
        <f>'Formato 5'!D16</f>
        <v>156934371</v>
      </c>
      <c r="S10" s="18">
        <f>'Formato 5'!E16</f>
        <v>119563857.47000001</v>
      </c>
      <c r="T10" s="18">
        <f>'Formato 5'!F16</f>
        <v>119563857.47000001</v>
      </c>
      <c r="U10" s="18">
        <f>'Formato 5'!G16</f>
        <v>-32931853.669999987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104000000</v>
      </c>
      <c r="Q11" s="18">
        <f>'Formato 5'!C17</f>
        <v>347156</v>
      </c>
      <c r="R11" s="18">
        <f>'Formato 5'!D17</f>
        <v>104347156</v>
      </c>
      <c r="S11" s="18">
        <f>'Formato 5'!E17</f>
        <v>78385568.890000001</v>
      </c>
      <c r="T11" s="18">
        <f>'Formato 5'!F17</f>
        <v>78385568.890000001</v>
      </c>
      <c r="U11" s="18">
        <f>'Formato 5'!G17</f>
        <v>-25614431.109999999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25000000</v>
      </c>
      <c r="Q12" s="18">
        <f>'Formato 5'!C18</f>
        <v>639546</v>
      </c>
      <c r="R12" s="18">
        <f>'Formato 5'!D18</f>
        <v>25639546</v>
      </c>
      <c r="S12" s="18">
        <f>'Formato 5'!E18</f>
        <v>22448990.530000001</v>
      </c>
      <c r="T12" s="18">
        <f>'Formato 5'!F18</f>
        <v>22448990.530000001</v>
      </c>
      <c r="U12" s="18">
        <f>'Formato 5'!G18</f>
        <v>-2551009.4699999988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7400000</v>
      </c>
      <c r="Q13" s="18">
        <f>'Formato 5'!C19</f>
        <v>828457</v>
      </c>
      <c r="R13" s="18">
        <f>'Formato 5'!D19</f>
        <v>8228457</v>
      </c>
      <c r="S13" s="18">
        <f>'Formato 5'!E19</f>
        <v>5824420.7000000002</v>
      </c>
      <c r="T13" s="18">
        <f>'Formato 5'!F19</f>
        <v>5824420.7000000002</v>
      </c>
      <c r="U13" s="18">
        <f>'Formato 5'!G19</f>
        <v>-1575579.2999999998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2600000</v>
      </c>
      <c r="Q16" s="18">
        <f>'Formato 5'!C22</f>
        <v>864606</v>
      </c>
      <c r="R16" s="18">
        <f>'Formato 5'!D22</f>
        <v>3464606</v>
      </c>
      <c r="S16" s="18">
        <f>'Formato 5'!E22</f>
        <v>1908548.37</v>
      </c>
      <c r="T16" s="18">
        <f>'Formato 5'!F22</f>
        <v>1908548.37</v>
      </c>
      <c r="U16" s="18">
        <f>'Formato 5'!G22</f>
        <v>-691451.62999999989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4400000</v>
      </c>
      <c r="Q19" s="18">
        <f>'Formato 5'!C25</f>
        <v>132107</v>
      </c>
      <c r="R19" s="18">
        <f>'Formato 5'!D25</f>
        <v>4532107</v>
      </c>
      <c r="S19" s="18">
        <f>'Formato 5'!E25</f>
        <v>2398603.75</v>
      </c>
      <c r="T19" s="18">
        <f>'Formato 5'!F25</f>
        <v>2398603.75</v>
      </c>
      <c r="U19" s="18">
        <f>'Formato 5'!G25</f>
        <v>-2001396.25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9000000</v>
      </c>
      <c r="Q20" s="18">
        <f>'Formato 5'!C26</f>
        <v>1722499</v>
      </c>
      <c r="R20" s="18">
        <f>'Formato 5'!D26</f>
        <v>10722499</v>
      </c>
      <c r="S20" s="18">
        <f>'Formato 5'!E26</f>
        <v>8597725.2300000004</v>
      </c>
      <c r="T20" s="18">
        <f>'Formato 5'!F26</f>
        <v>8597725.2300000004</v>
      </c>
      <c r="U20" s="18">
        <f>'Formato 5'!G26</f>
        <v>-497985.91000000015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2600000</v>
      </c>
      <c r="Q22" s="18">
        <f>'Formato 5'!C28</f>
        <v>-559841</v>
      </c>
      <c r="R22" s="18">
        <f>'Formato 5'!D28</f>
        <v>2040159</v>
      </c>
      <c r="S22" s="18">
        <f>'Formato 5'!E28</f>
        <v>1260882.48</v>
      </c>
      <c r="T22" s="18">
        <f>'Formato 5'!F28</f>
        <v>1260882.48</v>
      </c>
      <c r="U22" s="18">
        <f>'Formato 5'!G28</f>
        <v>-1243406.3800000001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20000</v>
      </c>
      <c r="Q23" s="18">
        <f>'Formato 5'!C29</f>
        <v>-20000</v>
      </c>
      <c r="R23" s="18">
        <f>'Formato 5'!D29</f>
        <v>0</v>
      </c>
      <c r="S23" s="18">
        <f>'Formato 5'!E29</f>
        <v>15021.87</v>
      </c>
      <c r="T23" s="18">
        <f>'Formato 5'!F29</f>
        <v>15021.87</v>
      </c>
      <c r="U23" s="18">
        <f>'Formato 5'!G29</f>
        <v>-4978.1299999999992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280000</v>
      </c>
      <c r="Q24" s="18">
        <f>'Formato 5'!C30</f>
        <v>12366</v>
      </c>
      <c r="R24" s="18">
        <f>'Formato 5'!D30</f>
        <v>292366</v>
      </c>
      <c r="S24" s="18">
        <f>'Formato 5'!E30</f>
        <v>219650.66</v>
      </c>
      <c r="T24" s="18">
        <f>'Formato 5'!F30</f>
        <v>219650.66</v>
      </c>
      <c r="U24" s="18">
        <f>'Formato 5'!G30</f>
        <v>-60349.34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1500000</v>
      </c>
      <c r="Q25" s="18">
        <f>'Formato 5'!C31</f>
        <v>-22094</v>
      </c>
      <c r="R25" s="18">
        <f>'Formato 5'!D31</f>
        <v>1477906</v>
      </c>
      <c r="S25" s="18">
        <f>'Formato 5'!E31</f>
        <v>946662.1</v>
      </c>
      <c r="T25" s="18">
        <f>'Formato 5'!F31</f>
        <v>946662.1</v>
      </c>
      <c r="U25" s="18">
        <f>'Formato 5'!G31</f>
        <v>-553337.9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800000</v>
      </c>
      <c r="Q27" s="18">
        <f>'Formato 5'!C33</f>
        <v>-530113</v>
      </c>
      <c r="R27" s="18">
        <f>'Formato 5'!D33</f>
        <v>269887</v>
      </c>
      <c r="S27" s="18">
        <f>'Formato 5'!E33</f>
        <v>79547.849999999991</v>
      </c>
      <c r="T27" s="18">
        <f>'Formato 5'!F33</f>
        <v>79547.849999999991</v>
      </c>
      <c r="U27" s="18">
        <f>'Formato 5'!G33</f>
        <v>-624741.01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213259000</v>
      </c>
      <c r="Q34">
        <f>'Formato 5'!C41</f>
        <v>4767280</v>
      </c>
      <c r="R34">
        <f>'Formato 5'!D41</f>
        <v>218026280</v>
      </c>
      <c r="S34">
        <f>'Formato 5'!E41</f>
        <v>168076440.77000001</v>
      </c>
      <c r="T34">
        <f>'Formato 5'!F41</f>
        <v>168076440.77000001</v>
      </c>
      <c r="U34">
        <f>'Formato 5'!G41</f>
        <v>-45182559.229999989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177500000</v>
      </c>
      <c r="Q37">
        <f>'Formato 5'!C45</f>
        <v>5015767</v>
      </c>
      <c r="R37">
        <f>'Formato 5'!D45</f>
        <v>182515767</v>
      </c>
      <c r="S37">
        <f>'Formato 5'!E45</f>
        <v>149367690</v>
      </c>
      <c r="T37">
        <f>'Formato 5'!F45</f>
        <v>149367690</v>
      </c>
      <c r="U37">
        <f>'Formato 5'!G45</f>
        <v>-28132310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81000000</v>
      </c>
      <c r="Q40">
        <f>'Formato 5'!C48</f>
        <v>2205739</v>
      </c>
      <c r="R40">
        <f>'Formato 5'!D48</f>
        <v>83205739</v>
      </c>
      <c r="S40">
        <f>'Formato 5'!E48</f>
        <v>74885166</v>
      </c>
      <c r="T40">
        <f>'Formato 5'!F48</f>
        <v>74885166</v>
      </c>
      <c r="U40">
        <f>'Formato 5'!G48</f>
        <v>-6114834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96500000</v>
      </c>
      <c r="Q41">
        <f>'Formato 5'!C49</f>
        <v>2810028</v>
      </c>
      <c r="R41">
        <f>'Formato 5'!D49</f>
        <v>99310028</v>
      </c>
      <c r="S41">
        <f>'Formato 5'!E49</f>
        <v>74482524</v>
      </c>
      <c r="T41">
        <f>'Formato 5'!F49</f>
        <v>74482524</v>
      </c>
      <c r="U41">
        <f>'Formato 5'!G49</f>
        <v>-22017476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30000000</v>
      </c>
      <c r="Q46">
        <f>'Formato 5'!C54</f>
        <v>30697117.030000001</v>
      </c>
      <c r="R46">
        <f>'Formato 5'!D54</f>
        <v>60697117.030000001</v>
      </c>
      <c r="S46">
        <f>'Formato 5'!E54</f>
        <v>34466190.949999996</v>
      </c>
      <c r="T46">
        <f>'Formato 5'!F54</f>
        <v>34466190.949999996</v>
      </c>
      <c r="U46">
        <f>'Formato 5'!G54</f>
        <v>4466190.9499999955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30000000</v>
      </c>
      <c r="Q50">
        <f>'Formato 5'!C58</f>
        <v>30697117.030000001</v>
      </c>
      <c r="R50">
        <f>'Formato 5'!D58</f>
        <v>60697117.030000001</v>
      </c>
      <c r="S50">
        <f>'Formato 5'!E58</f>
        <v>34466190.949999996</v>
      </c>
      <c r="T50">
        <f>'Formato 5'!F58</f>
        <v>34466190.949999996</v>
      </c>
      <c r="U50">
        <f>'Formato 5'!G58</f>
        <v>4466190.9499999955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3409972</v>
      </c>
      <c r="R55">
        <f>'Formato 5'!D63</f>
        <v>3409972</v>
      </c>
      <c r="S55">
        <f>'Formato 5'!E63</f>
        <v>1830460.41</v>
      </c>
      <c r="T55">
        <f>'Formato 5'!F63</f>
        <v>1830460.41</v>
      </c>
      <c r="U55">
        <f>'Formato 5'!G63</f>
        <v>1830460.41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207500000</v>
      </c>
      <c r="Q56">
        <f>'Formato 5'!C65</f>
        <v>39122856.030000001</v>
      </c>
      <c r="R56">
        <f>'Formato 5'!D65</f>
        <v>246622856.03</v>
      </c>
      <c r="S56">
        <f>'Formato 5'!E65</f>
        <v>185664341.35999998</v>
      </c>
      <c r="T56">
        <f>'Formato 5'!F65</f>
        <v>185664341.35999998</v>
      </c>
      <c r="U56">
        <f>'Formato 5'!G65</f>
        <v>-21835658.640000004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47797825.149999999</v>
      </c>
      <c r="R60">
        <f>'Formato 5'!D73</f>
        <v>47797825.149999999</v>
      </c>
      <c r="S60">
        <f>'Formato 5'!E73</f>
        <v>29445901.829999998</v>
      </c>
      <c r="T60">
        <f>'Formato 5'!F73</f>
        <v>29445901.829999998</v>
      </c>
      <c r="U60">
        <f>'Formato 5'!G73</f>
        <v>29445901.829999998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80317221.170000002</v>
      </c>
      <c r="R61">
        <f>'Formato 5'!D74</f>
        <v>80317221.170000002</v>
      </c>
      <c r="S61">
        <f>'Formato 5'!E74</f>
        <v>60340187.399999999</v>
      </c>
      <c r="T61">
        <f>'Formato 5'!F74</f>
        <v>60340187.399999999</v>
      </c>
      <c r="U61">
        <f>'Formato 5'!G74</f>
        <v>60340187.399999999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128115046.31999999</v>
      </c>
      <c r="R62">
        <f>'Formato 5'!D75</f>
        <v>128115046.31999999</v>
      </c>
      <c r="S62">
        <f>'Formato 5'!E75</f>
        <v>89786089.229999989</v>
      </c>
      <c r="T62">
        <f>'Formato 5'!F75</f>
        <v>89786089.229999989</v>
      </c>
      <c r="U62">
        <f>'Formato 5'!G75</f>
        <v>89786089.229999989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33" zoomScale="80" zoomScaleNormal="80" zoomScalePageLayoutView="90" workbookViewId="0">
      <selection activeCell="D159" sqref="D159"/>
    </sheetView>
  </sheetViews>
  <sheetFormatPr baseColWidth="10" defaultColWidth="10.7109375" defaultRowHeight="15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>
      <c r="A1" s="266" t="s">
        <v>3277</v>
      </c>
      <c r="B1" s="265"/>
      <c r="C1" s="265"/>
      <c r="D1" s="265"/>
      <c r="E1" s="265"/>
      <c r="F1" s="265"/>
      <c r="G1" s="265"/>
    </row>
    <row r="2" spans="1:7">
      <c r="A2" s="269" t="str">
        <f>ENTE_PUBLICO_A</f>
        <v>Municipio de Valle de Santiago, Gto., Gobierno del Estado de Guanajuato (a)</v>
      </c>
      <c r="B2" s="269"/>
      <c r="C2" s="269"/>
      <c r="D2" s="269"/>
      <c r="E2" s="269"/>
      <c r="F2" s="269"/>
      <c r="G2" s="269"/>
    </row>
    <row r="3" spans="1:7">
      <c r="A3" s="270" t="s">
        <v>277</v>
      </c>
      <c r="B3" s="270"/>
      <c r="C3" s="270"/>
      <c r="D3" s="270"/>
      <c r="E3" s="270"/>
      <c r="F3" s="270"/>
      <c r="G3" s="270"/>
    </row>
    <row r="4" spans="1:7">
      <c r="A4" s="270" t="s">
        <v>278</v>
      </c>
      <c r="B4" s="270"/>
      <c r="C4" s="270"/>
      <c r="D4" s="270"/>
      <c r="E4" s="270"/>
      <c r="F4" s="270"/>
      <c r="G4" s="270"/>
    </row>
    <row r="5" spans="1:7">
      <c r="A5" s="271" t="str">
        <f>TRIMESTRE</f>
        <v>Del 1 de enero al 30 de septiembre de 2020 (b)</v>
      </c>
      <c r="B5" s="271"/>
      <c r="C5" s="271"/>
      <c r="D5" s="271"/>
      <c r="E5" s="271"/>
      <c r="F5" s="271"/>
      <c r="G5" s="271"/>
    </row>
    <row r="6" spans="1:7">
      <c r="A6" s="263" t="s">
        <v>118</v>
      </c>
      <c r="B6" s="263"/>
      <c r="C6" s="263"/>
      <c r="D6" s="263"/>
      <c r="E6" s="263"/>
      <c r="F6" s="263"/>
      <c r="G6" s="263"/>
    </row>
    <row r="7" spans="1:7" ht="15" customHeight="1">
      <c r="A7" s="267" t="s">
        <v>0</v>
      </c>
      <c r="B7" s="267" t="s">
        <v>279</v>
      </c>
      <c r="C7" s="267"/>
      <c r="D7" s="267"/>
      <c r="E7" s="267"/>
      <c r="F7" s="267"/>
      <c r="G7" s="268" t="s">
        <v>280</v>
      </c>
    </row>
    <row r="8" spans="1:7" ht="30">
      <c r="A8" s="267"/>
      <c r="B8" s="44" t="s">
        <v>281</v>
      </c>
      <c r="C8" s="44" t="s">
        <v>282</v>
      </c>
      <c r="D8" s="44" t="s">
        <v>283</v>
      </c>
      <c r="E8" s="44" t="s">
        <v>167</v>
      </c>
      <c r="F8" s="44" t="s">
        <v>284</v>
      </c>
      <c r="G8" s="267"/>
    </row>
    <row r="9" spans="1:7">
      <c r="A9" s="72" t="s">
        <v>285</v>
      </c>
      <c r="B9" s="136">
        <f>SUM(B10,B18,B28,B38,B48,B58,B62,B71,B75)</f>
        <v>213259000</v>
      </c>
      <c r="C9" s="136">
        <f t="shared" ref="C9:G9" si="0">SUM(C10,C18,C28,C38,C48,C58,C62,C71,C75)</f>
        <v>52565105.149999999</v>
      </c>
      <c r="D9" s="136">
        <f t="shared" si="0"/>
        <v>265824105.14999998</v>
      </c>
      <c r="E9" s="136">
        <f t="shared" si="0"/>
        <v>148876838.13000003</v>
      </c>
      <c r="F9" s="136">
        <f t="shared" si="0"/>
        <v>147218255.80000001</v>
      </c>
      <c r="G9" s="136">
        <f t="shared" si="0"/>
        <v>116947267.02000001</v>
      </c>
    </row>
    <row r="10" spans="1:7" ht="14.25" customHeight="1">
      <c r="A10" s="73" t="s">
        <v>286</v>
      </c>
      <c r="B10" s="170">
        <v>105603672.89999999</v>
      </c>
      <c r="C10" s="170">
        <v>1491937.8800000001</v>
      </c>
      <c r="D10" s="160">
        <v>107095610.78</v>
      </c>
      <c r="E10" s="170">
        <v>65697791.390000001</v>
      </c>
      <c r="F10" s="170">
        <v>65311553.219999999</v>
      </c>
      <c r="G10" s="170">
        <v>41397819.390000001</v>
      </c>
    </row>
    <row r="11" spans="1:7">
      <c r="A11" s="74" t="s">
        <v>287</v>
      </c>
      <c r="B11" s="170">
        <v>68112293.409999996</v>
      </c>
      <c r="C11" s="170">
        <v>0</v>
      </c>
      <c r="D11" s="160">
        <v>68112293.409999996</v>
      </c>
      <c r="E11" s="170">
        <v>47385437.539999999</v>
      </c>
      <c r="F11" s="170">
        <v>47385437.539999999</v>
      </c>
      <c r="G11" s="170">
        <v>20726855.869999997</v>
      </c>
    </row>
    <row r="12" spans="1:7">
      <c r="A12" s="74" t="s">
        <v>288</v>
      </c>
      <c r="B12" s="170">
        <v>1600000</v>
      </c>
      <c r="C12" s="170">
        <v>1734077.87</v>
      </c>
      <c r="D12" s="160">
        <v>3334077.87</v>
      </c>
      <c r="E12" s="170">
        <v>2429693.4900000002</v>
      </c>
      <c r="F12" s="170">
        <v>2429693.4900000002</v>
      </c>
      <c r="G12" s="170">
        <v>904384.37999999989</v>
      </c>
    </row>
    <row r="13" spans="1:7" ht="14.25" customHeight="1">
      <c r="A13" s="74" t="s">
        <v>289</v>
      </c>
      <c r="B13" s="170">
        <v>14720248</v>
      </c>
      <c r="C13" s="170">
        <v>-42139.99</v>
      </c>
      <c r="D13" s="160">
        <v>14678108.01</v>
      </c>
      <c r="E13" s="170">
        <v>1662491.13</v>
      </c>
      <c r="F13" s="170">
        <v>1662491.13</v>
      </c>
      <c r="G13" s="170">
        <v>13015616.879999999</v>
      </c>
    </row>
    <row r="14" spans="1:7" ht="14.25" customHeight="1">
      <c r="A14" s="74" t="s">
        <v>290</v>
      </c>
      <c r="B14" s="170">
        <v>4700000</v>
      </c>
      <c r="C14" s="170">
        <v>0</v>
      </c>
      <c r="D14" s="160">
        <v>4700000</v>
      </c>
      <c r="E14" s="170">
        <v>3373424.54</v>
      </c>
      <c r="F14" s="170">
        <v>3085186.37</v>
      </c>
      <c r="G14" s="170">
        <v>1326575.46</v>
      </c>
    </row>
    <row r="15" spans="1:7">
      <c r="A15" s="74" t="s">
        <v>291</v>
      </c>
      <c r="B15" s="170">
        <v>16471131.49</v>
      </c>
      <c r="C15" s="170">
        <v>-200000</v>
      </c>
      <c r="D15" s="160">
        <v>16271131.49</v>
      </c>
      <c r="E15" s="170">
        <v>10846744.689999999</v>
      </c>
      <c r="F15" s="170">
        <v>10748744.689999999</v>
      </c>
      <c r="G15" s="170">
        <v>5424386.8000000007</v>
      </c>
    </row>
    <row r="16" spans="1:7" ht="14.25" customHeight="1">
      <c r="A16" s="74" t="s">
        <v>292</v>
      </c>
      <c r="B16" s="170">
        <v>0</v>
      </c>
      <c r="C16" s="170">
        <v>0</v>
      </c>
      <c r="D16" s="160">
        <v>0</v>
      </c>
      <c r="E16" s="170">
        <v>0</v>
      </c>
      <c r="F16" s="170">
        <v>0</v>
      </c>
      <c r="G16" s="170">
        <v>0</v>
      </c>
    </row>
    <row r="17" spans="1:7">
      <c r="A17" s="74" t="s">
        <v>293</v>
      </c>
      <c r="B17" s="170">
        <v>0</v>
      </c>
      <c r="C17" s="170">
        <v>0</v>
      </c>
      <c r="D17" s="160">
        <v>0</v>
      </c>
      <c r="E17" s="170">
        <v>0</v>
      </c>
      <c r="F17" s="170">
        <v>0</v>
      </c>
      <c r="G17" s="170">
        <v>0</v>
      </c>
    </row>
    <row r="18" spans="1:7" ht="14.25" customHeight="1">
      <c r="A18" s="73" t="s">
        <v>294</v>
      </c>
      <c r="B18" s="170">
        <v>12905587</v>
      </c>
      <c r="C18" s="170">
        <v>5048655.9700000007</v>
      </c>
      <c r="D18" s="160">
        <v>17954242.969999999</v>
      </c>
      <c r="E18" s="170">
        <v>6760587.7300000004</v>
      </c>
      <c r="F18" s="170">
        <v>6760587.7300000004</v>
      </c>
      <c r="G18" s="170">
        <v>11193655.240000002</v>
      </c>
    </row>
    <row r="19" spans="1:7">
      <c r="A19" s="74" t="s">
        <v>295</v>
      </c>
      <c r="B19" s="170">
        <v>3187700</v>
      </c>
      <c r="C19" s="170">
        <v>354385.01</v>
      </c>
      <c r="D19" s="160">
        <v>3542085.01</v>
      </c>
      <c r="E19" s="170">
        <v>1924905.23</v>
      </c>
      <c r="F19" s="170">
        <v>1924905.23</v>
      </c>
      <c r="G19" s="170">
        <v>1617179.7799999998</v>
      </c>
    </row>
    <row r="20" spans="1:7" ht="14.25" customHeight="1">
      <c r="A20" s="74" t="s">
        <v>296</v>
      </c>
      <c r="B20" s="170">
        <v>641900</v>
      </c>
      <c r="C20" s="170">
        <v>66580</v>
      </c>
      <c r="D20" s="160">
        <v>708480</v>
      </c>
      <c r="E20" s="170">
        <v>354893.24</v>
      </c>
      <c r="F20" s="170">
        <v>354893.24</v>
      </c>
      <c r="G20" s="170">
        <v>353586.76</v>
      </c>
    </row>
    <row r="21" spans="1:7">
      <c r="A21" s="74" t="s">
        <v>297</v>
      </c>
      <c r="B21" s="170">
        <v>6000</v>
      </c>
      <c r="C21" s="170">
        <v>-6000</v>
      </c>
      <c r="D21" s="160">
        <v>0</v>
      </c>
      <c r="E21" s="170">
        <v>0</v>
      </c>
      <c r="F21" s="170">
        <v>0</v>
      </c>
      <c r="G21" s="170">
        <v>0</v>
      </c>
    </row>
    <row r="22" spans="1:7">
      <c r="A22" s="74" t="s">
        <v>298</v>
      </c>
      <c r="B22" s="170">
        <v>1272300</v>
      </c>
      <c r="C22" s="170">
        <v>4210813.53</v>
      </c>
      <c r="D22" s="160">
        <v>5483113.5300000003</v>
      </c>
      <c r="E22" s="170">
        <v>1254028.28</v>
      </c>
      <c r="F22" s="170">
        <v>1254028.28</v>
      </c>
      <c r="G22" s="170">
        <v>4229085.25</v>
      </c>
    </row>
    <row r="23" spans="1:7">
      <c r="A23" s="74" t="s">
        <v>299</v>
      </c>
      <c r="B23" s="170">
        <v>923187</v>
      </c>
      <c r="C23" s="170">
        <v>60097.96</v>
      </c>
      <c r="D23" s="160">
        <v>983284.96</v>
      </c>
      <c r="E23" s="170">
        <v>285136.89</v>
      </c>
      <c r="F23" s="170">
        <v>285136.89</v>
      </c>
      <c r="G23" s="170">
        <v>698148.07</v>
      </c>
    </row>
    <row r="24" spans="1:7" ht="14.25" customHeight="1">
      <c r="A24" s="74" t="s">
        <v>300</v>
      </c>
      <c r="B24" s="170">
        <v>3809000</v>
      </c>
      <c r="C24" s="170">
        <v>-465660.52</v>
      </c>
      <c r="D24" s="160">
        <v>3343339.48</v>
      </c>
      <c r="E24" s="170">
        <v>1768763.31</v>
      </c>
      <c r="F24" s="170">
        <v>1768763.31</v>
      </c>
      <c r="G24" s="170">
        <v>1574576.17</v>
      </c>
    </row>
    <row r="25" spans="1:7">
      <c r="A25" s="74" t="s">
        <v>301</v>
      </c>
      <c r="B25" s="170">
        <v>1743600</v>
      </c>
      <c r="C25" s="170">
        <v>520139.99</v>
      </c>
      <c r="D25" s="160">
        <v>2263739.9900000002</v>
      </c>
      <c r="E25" s="170">
        <v>300687.67</v>
      </c>
      <c r="F25" s="170">
        <v>300687.67</v>
      </c>
      <c r="G25" s="170">
        <v>1963052.3200000003</v>
      </c>
    </row>
    <row r="26" spans="1:7" ht="14.25" customHeight="1">
      <c r="A26" s="74" t="s">
        <v>302</v>
      </c>
      <c r="B26" s="170">
        <v>0</v>
      </c>
      <c r="C26" s="170">
        <v>0</v>
      </c>
      <c r="D26" s="160">
        <v>0</v>
      </c>
      <c r="E26" s="170">
        <v>0</v>
      </c>
      <c r="F26" s="170">
        <v>0</v>
      </c>
      <c r="G26" s="170">
        <v>0</v>
      </c>
    </row>
    <row r="27" spans="1:7" ht="14.25" customHeight="1">
      <c r="A27" s="74" t="s">
        <v>303</v>
      </c>
      <c r="B27" s="170">
        <v>1321900</v>
      </c>
      <c r="C27" s="170">
        <v>308300</v>
      </c>
      <c r="D27" s="160">
        <v>1630200</v>
      </c>
      <c r="E27" s="170">
        <v>872173.11</v>
      </c>
      <c r="F27" s="170">
        <v>872173.11</v>
      </c>
      <c r="G27" s="170">
        <v>758026.89</v>
      </c>
    </row>
    <row r="28" spans="1:7">
      <c r="A28" s="73" t="s">
        <v>304</v>
      </c>
      <c r="B28" s="170">
        <v>41313238.100000001</v>
      </c>
      <c r="C28" s="170">
        <v>4665887.6899999995</v>
      </c>
      <c r="D28" s="160">
        <v>45979125.789999999</v>
      </c>
      <c r="E28" s="170">
        <v>24291798.300000004</v>
      </c>
      <c r="F28" s="170">
        <v>24218638.470000003</v>
      </c>
      <c r="G28" s="170">
        <v>21687327.490000002</v>
      </c>
    </row>
    <row r="29" spans="1:7">
      <c r="A29" s="74" t="s">
        <v>305</v>
      </c>
      <c r="B29" s="170">
        <v>14033900</v>
      </c>
      <c r="C29" s="170">
        <v>1613760</v>
      </c>
      <c r="D29" s="160">
        <v>15647660</v>
      </c>
      <c r="E29" s="170">
        <v>10509558.93</v>
      </c>
      <c r="F29" s="170">
        <v>10509558.93</v>
      </c>
      <c r="G29" s="170">
        <v>5138101.07</v>
      </c>
    </row>
    <row r="30" spans="1:7">
      <c r="A30" s="74" t="s">
        <v>306</v>
      </c>
      <c r="B30" s="170">
        <v>615000</v>
      </c>
      <c r="C30" s="170">
        <v>290704.34999999998</v>
      </c>
      <c r="D30" s="160">
        <v>905704.35</v>
      </c>
      <c r="E30" s="170">
        <v>630334.57999999996</v>
      </c>
      <c r="F30" s="170">
        <v>630334.57999999996</v>
      </c>
      <c r="G30" s="170">
        <v>275369.77</v>
      </c>
    </row>
    <row r="31" spans="1:7">
      <c r="A31" s="74" t="s">
        <v>307</v>
      </c>
      <c r="B31" s="170">
        <v>5261269.0999999996</v>
      </c>
      <c r="C31" s="170">
        <v>5941491.0599999996</v>
      </c>
      <c r="D31" s="160">
        <v>11202760.16</v>
      </c>
      <c r="E31" s="170">
        <v>6663421.5199999996</v>
      </c>
      <c r="F31" s="170">
        <v>6632826.6900000004</v>
      </c>
      <c r="G31" s="170">
        <v>4539338.6400000006</v>
      </c>
    </row>
    <row r="32" spans="1:7">
      <c r="A32" s="74" t="s">
        <v>308</v>
      </c>
      <c r="B32" s="170">
        <v>416000</v>
      </c>
      <c r="C32" s="170">
        <v>670137</v>
      </c>
      <c r="D32" s="160">
        <v>1086137</v>
      </c>
      <c r="E32" s="170">
        <v>694916.23</v>
      </c>
      <c r="F32" s="170">
        <v>694916.23</v>
      </c>
      <c r="G32" s="170">
        <v>391220.77</v>
      </c>
    </row>
    <row r="33" spans="1:7">
      <c r="A33" s="74" t="s">
        <v>309</v>
      </c>
      <c r="B33" s="170">
        <v>623400</v>
      </c>
      <c r="C33" s="170">
        <v>20752.43</v>
      </c>
      <c r="D33" s="160">
        <v>644152.43000000005</v>
      </c>
      <c r="E33" s="170">
        <v>212714.6</v>
      </c>
      <c r="F33" s="170">
        <v>212714.6</v>
      </c>
      <c r="G33" s="170">
        <v>431437.83000000007</v>
      </c>
    </row>
    <row r="34" spans="1:7">
      <c r="A34" s="74" t="s">
        <v>310</v>
      </c>
      <c r="B34" s="170">
        <v>1978500</v>
      </c>
      <c r="C34" s="170">
        <v>159242</v>
      </c>
      <c r="D34" s="160">
        <v>2137742</v>
      </c>
      <c r="E34" s="170">
        <v>1183000.9099999999</v>
      </c>
      <c r="F34" s="170">
        <v>1183000.9099999999</v>
      </c>
      <c r="G34" s="170">
        <v>954741.09000000008</v>
      </c>
    </row>
    <row r="35" spans="1:7">
      <c r="A35" s="74" t="s">
        <v>311</v>
      </c>
      <c r="B35" s="170">
        <v>527200</v>
      </c>
      <c r="C35" s="170">
        <v>27721</v>
      </c>
      <c r="D35" s="160">
        <v>554921</v>
      </c>
      <c r="E35" s="170">
        <v>81117.94</v>
      </c>
      <c r="F35" s="170">
        <v>81117.94</v>
      </c>
      <c r="G35" s="170">
        <v>473803.06</v>
      </c>
    </row>
    <row r="36" spans="1:7">
      <c r="A36" s="74" t="s">
        <v>312</v>
      </c>
      <c r="B36" s="170">
        <v>4475000</v>
      </c>
      <c r="C36" s="170">
        <v>-125246.01</v>
      </c>
      <c r="D36" s="160">
        <v>4349753.99</v>
      </c>
      <c r="E36" s="170">
        <v>387158.8</v>
      </c>
      <c r="F36" s="170">
        <v>387158.8</v>
      </c>
      <c r="G36" s="170">
        <v>3962595.1900000004</v>
      </c>
    </row>
    <row r="37" spans="1:7">
      <c r="A37" s="74" t="s">
        <v>313</v>
      </c>
      <c r="B37" s="170">
        <v>13382969</v>
      </c>
      <c r="C37" s="170">
        <v>-3932674.14</v>
      </c>
      <c r="D37" s="160">
        <v>9450294.8599999994</v>
      </c>
      <c r="E37" s="170">
        <v>3929574.79</v>
      </c>
      <c r="F37" s="170">
        <v>3887009.79</v>
      </c>
      <c r="G37" s="170">
        <v>5520720.0699999994</v>
      </c>
    </row>
    <row r="38" spans="1:7">
      <c r="A38" s="73" t="s">
        <v>314</v>
      </c>
      <c r="B38" s="170">
        <v>39095202</v>
      </c>
      <c r="C38" s="170">
        <v>21266401.439999998</v>
      </c>
      <c r="D38" s="160">
        <v>60361603.439999998</v>
      </c>
      <c r="E38" s="170">
        <v>29288994.859999999</v>
      </c>
      <c r="F38" s="170">
        <v>29107754.859999999</v>
      </c>
      <c r="G38" s="170">
        <v>31072608.579999998</v>
      </c>
    </row>
    <row r="39" spans="1:7">
      <c r="A39" s="74" t="s">
        <v>315</v>
      </c>
      <c r="B39" s="170">
        <v>0</v>
      </c>
      <c r="C39" s="170">
        <v>0</v>
      </c>
      <c r="D39" s="160">
        <v>0</v>
      </c>
      <c r="E39" s="170">
        <v>0</v>
      </c>
      <c r="F39" s="170">
        <v>0</v>
      </c>
      <c r="G39" s="170">
        <v>0</v>
      </c>
    </row>
    <row r="40" spans="1:7">
      <c r="A40" s="74" t="s">
        <v>316</v>
      </c>
      <c r="B40" s="170">
        <v>15471412</v>
      </c>
      <c r="C40" s="170">
        <v>126700</v>
      </c>
      <c r="D40" s="160">
        <v>15598112</v>
      </c>
      <c r="E40" s="170">
        <v>11628936.050000001</v>
      </c>
      <c r="F40" s="170">
        <v>11628936.050000001</v>
      </c>
      <c r="G40" s="170">
        <v>3969175.9499999993</v>
      </c>
    </row>
    <row r="41" spans="1:7">
      <c r="A41" s="74" t="s">
        <v>317</v>
      </c>
      <c r="B41" s="170">
        <v>20000</v>
      </c>
      <c r="C41" s="170">
        <v>6297200</v>
      </c>
      <c r="D41" s="160">
        <v>6317200</v>
      </c>
      <c r="E41" s="170">
        <v>494130.91</v>
      </c>
      <c r="F41" s="170">
        <v>494130.91</v>
      </c>
      <c r="G41" s="170">
        <v>5823069.0899999999</v>
      </c>
    </row>
    <row r="42" spans="1:7">
      <c r="A42" s="74" t="s">
        <v>318</v>
      </c>
      <c r="B42" s="170">
        <v>15004000</v>
      </c>
      <c r="C42" s="170">
        <v>14900118.439999999</v>
      </c>
      <c r="D42" s="160">
        <v>29904118.439999998</v>
      </c>
      <c r="E42" s="170">
        <v>12348860.4</v>
      </c>
      <c r="F42" s="170">
        <v>12167620.4</v>
      </c>
      <c r="G42" s="170">
        <v>17555258.039999999</v>
      </c>
    </row>
    <row r="43" spans="1:7">
      <c r="A43" s="74" t="s">
        <v>319</v>
      </c>
      <c r="B43" s="170">
        <v>8354790</v>
      </c>
      <c r="C43" s="170">
        <v>-92617</v>
      </c>
      <c r="D43" s="160">
        <v>8262173</v>
      </c>
      <c r="E43" s="170">
        <v>4762067.5</v>
      </c>
      <c r="F43" s="170">
        <v>4762067.5</v>
      </c>
      <c r="G43" s="170">
        <v>3500105.5</v>
      </c>
    </row>
    <row r="44" spans="1:7">
      <c r="A44" s="74" t="s">
        <v>320</v>
      </c>
      <c r="B44" s="170">
        <v>0</v>
      </c>
      <c r="C44" s="170">
        <v>0</v>
      </c>
      <c r="D44" s="160">
        <v>0</v>
      </c>
      <c r="E44" s="170">
        <v>0</v>
      </c>
      <c r="F44" s="170">
        <v>0</v>
      </c>
      <c r="G44" s="170">
        <v>0</v>
      </c>
    </row>
    <row r="45" spans="1:7">
      <c r="A45" s="74" t="s">
        <v>321</v>
      </c>
      <c r="B45" s="170">
        <v>0</v>
      </c>
      <c r="C45" s="170">
        <v>0</v>
      </c>
      <c r="D45" s="160">
        <v>0</v>
      </c>
      <c r="E45" s="170">
        <v>0</v>
      </c>
      <c r="F45" s="170">
        <v>0</v>
      </c>
      <c r="G45" s="170">
        <v>0</v>
      </c>
    </row>
    <row r="46" spans="1:7">
      <c r="A46" s="74" t="s">
        <v>322</v>
      </c>
      <c r="B46" s="170">
        <v>0</v>
      </c>
      <c r="C46" s="170">
        <v>0</v>
      </c>
      <c r="D46" s="160">
        <v>0</v>
      </c>
      <c r="E46" s="170">
        <v>0</v>
      </c>
      <c r="F46" s="170">
        <v>0</v>
      </c>
      <c r="G46" s="170">
        <v>0</v>
      </c>
    </row>
    <row r="47" spans="1:7">
      <c r="A47" s="74" t="s">
        <v>323</v>
      </c>
      <c r="B47" s="170">
        <v>245000</v>
      </c>
      <c r="C47" s="170">
        <v>35000</v>
      </c>
      <c r="D47" s="160">
        <v>280000</v>
      </c>
      <c r="E47" s="170">
        <v>55000</v>
      </c>
      <c r="F47" s="170">
        <v>55000</v>
      </c>
      <c r="G47" s="170">
        <v>225000</v>
      </c>
    </row>
    <row r="48" spans="1:7">
      <c r="A48" s="73" t="s">
        <v>324</v>
      </c>
      <c r="B48" s="170">
        <v>4941300</v>
      </c>
      <c r="C48" s="170">
        <v>-356430</v>
      </c>
      <c r="D48" s="160">
        <v>4584870</v>
      </c>
      <c r="E48" s="170">
        <v>724079.77</v>
      </c>
      <c r="F48" s="170">
        <v>705079.77</v>
      </c>
      <c r="G48" s="170">
        <v>3860790.23</v>
      </c>
    </row>
    <row r="49" spans="1:7">
      <c r="A49" s="74" t="s">
        <v>325</v>
      </c>
      <c r="B49" s="170">
        <v>1341200</v>
      </c>
      <c r="C49" s="170">
        <v>253270</v>
      </c>
      <c r="D49" s="160">
        <v>1594470</v>
      </c>
      <c r="E49" s="170">
        <v>514426</v>
      </c>
      <c r="F49" s="170">
        <v>514426</v>
      </c>
      <c r="G49" s="170">
        <v>1080044</v>
      </c>
    </row>
    <row r="50" spans="1:7">
      <c r="A50" s="74" t="s">
        <v>326</v>
      </c>
      <c r="B50" s="170">
        <v>270000</v>
      </c>
      <c r="C50" s="170">
        <v>40500</v>
      </c>
      <c r="D50" s="160">
        <v>310500</v>
      </c>
      <c r="E50" s="170">
        <v>28428.38</v>
      </c>
      <c r="F50" s="170">
        <v>28428.38</v>
      </c>
      <c r="G50" s="170">
        <v>282071.62</v>
      </c>
    </row>
    <row r="51" spans="1:7">
      <c r="A51" s="74" t="s">
        <v>327</v>
      </c>
      <c r="B51" s="170">
        <v>0</v>
      </c>
      <c r="C51" s="170">
        <v>0</v>
      </c>
      <c r="D51" s="160">
        <v>0</v>
      </c>
      <c r="E51" s="170">
        <v>0</v>
      </c>
      <c r="F51" s="170">
        <v>0</v>
      </c>
      <c r="G51" s="170">
        <v>0</v>
      </c>
    </row>
    <row r="52" spans="1:7">
      <c r="A52" s="74" t="s">
        <v>328</v>
      </c>
      <c r="B52" s="170">
        <v>3000000</v>
      </c>
      <c r="C52" s="170">
        <v>-630000</v>
      </c>
      <c r="D52" s="160">
        <v>2370000</v>
      </c>
      <c r="E52" s="170">
        <v>0</v>
      </c>
      <c r="F52" s="170">
        <v>0</v>
      </c>
      <c r="G52" s="170">
        <v>2370000</v>
      </c>
    </row>
    <row r="53" spans="1:7">
      <c r="A53" s="74" t="s">
        <v>329</v>
      </c>
      <c r="B53" s="170">
        <v>0</v>
      </c>
      <c r="C53" s="170">
        <v>0</v>
      </c>
      <c r="D53" s="160">
        <v>0</v>
      </c>
      <c r="E53" s="170">
        <v>0</v>
      </c>
      <c r="F53" s="170">
        <v>0</v>
      </c>
      <c r="G53" s="170">
        <v>0</v>
      </c>
    </row>
    <row r="54" spans="1:7">
      <c r="A54" s="74" t="s">
        <v>330</v>
      </c>
      <c r="B54" s="170">
        <v>318100</v>
      </c>
      <c r="C54" s="170">
        <v>-9200</v>
      </c>
      <c r="D54" s="160">
        <v>308900</v>
      </c>
      <c r="E54" s="170">
        <v>181225.39</v>
      </c>
      <c r="F54" s="170">
        <v>162225.39000000001</v>
      </c>
      <c r="G54" s="170">
        <v>127674.60999999999</v>
      </c>
    </row>
    <row r="55" spans="1:7">
      <c r="A55" s="74" t="s">
        <v>331</v>
      </c>
      <c r="B55" s="170">
        <v>0</v>
      </c>
      <c r="C55" s="170">
        <v>0</v>
      </c>
      <c r="D55" s="160">
        <v>0</v>
      </c>
      <c r="E55" s="170">
        <v>0</v>
      </c>
      <c r="F55" s="170">
        <v>0</v>
      </c>
      <c r="G55" s="170">
        <v>0</v>
      </c>
    </row>
    <row r="56" spans="1:7">
      <c r="A56" s="74" t="s">
        <v>332</v>
      </c>
      <c r="B56" s="170">
        <v>0</v>
      </c>
      <c r="C56" s="170">
        <v>0</v>
      </c>
      <c r="D56" s="160">
        <v>0</v>
      </c>
      <c r="E56" s="170">
        <v>0</v>
      </c>
      <c r="F56" s="170">
        <v>0</v>
      </c>
      <c r="G56" s="170">
        <v>0</v>
      </c>
    </row>
    <row r="57" spans="1:7">
      <c r="A57" s="74" t="s">
        <v>333</v>
      </c>
      <c r="B57" s="170">
        <v>12000</v>
      </c>
      <c r="C57" s="170">
        <v>-11000</v>
      </c>
      <c r="D57" s="160">
        <v>1000</v>
      </c>
      <c r="E57" s="170">
        <v>0</v>
      </c>
      <c r="F57" s="170">
        <v>0</v>
      </c>
      <c r="G57" s="170">
        <v>1000</v>
      </c>
    </row>
    <row r="58" spans="1:7">
      <c r="A58" s="73" t="s">
        <v>334</v>
      </c>
      <c r="B58" s="170">
        <v>9200000</v>
      </c>
      <c r="C58" s="170">
        <v>16012725.789999999</v>
      </c>
      <c r="D58" s="160">
        <v>25212725.789999999</v>
      </c>
      <c r="E58" s="170">
        <v>19770944.370000001</v>
      </c>
      <c r="F58" s="170">
        <v>18772000.039999999</v>
      </c>
      <c r="G58" s="170">
        <v>5441781.4199999981</v>
      </c>
    </row>
    <row r="59" spans="1:7">
      <c r="A59" s="74" t="s">
        <v>335</v>
      </c>
      <c r="B59" s="170">
        <v>9200000</v>
      </c>
      <c r="C59" s="170">
        <v>16012725.789999999</v>
      </c>
      <c r="D59" s="160">
        <v>25212725.789999999</v>
      </c>
      <c r="E59" s="170">
        <v>19770944.370000001</v>
      </c>
      <c r="F59" s="170">
        <v>18772000.039999999</v>
      </c>
      <c r="G59" s="170">
        <v>5441781.4199999981</v>
      </c>
    </row>
    <row r="60" spans="1:7">
      <c r="A60" s="74" t="s">
        <v>336</v>
      </c>
      <c r="B60" s="170">
        <v>0</v>
      </c>
      <c r="C60" s="170">
        <v>0</v>
      </c>
      <c r="D60" s="160">
        <v>0</v>
      </c>
      <c r="E60" s="170">
        <v>0</v>
      </c>
      <c r="F60" s="170">
        <v>0</v>
      </c>
      <c r="G60" s="170">
        <v>0</v>
      </c>
    </row>
    <row r="61" spans="1:7">
      <c r="A61" s="74" t="s">
        <v>337</v>
      </c>
      <c r="B61" s="170">
        <v>0</v>
      </c>
      <c r="C61" s="170">
        <v>0</v>
      </c>
      <c r="D61" s="160">
        <v>0</v>
      </c>
      <c r="E61" s="170">
        <v>0</v>
      </c>
      <c r="F61" s="170">
        <v>0</v>
      </c>
      <c r="G61" s="170">
        <v>0</v>
      </c>
    </row>
    <row r="62" spans="1:7">
      <c r="A62" s="73" t="s">
        <v>338</v>
      </c>
      <c r="B62" s="170">
        <v>0</v>
      </c>
      <c r="C62" s="170">
        <v>0</v>
      </c>
      <c r="D62" s="160">
        <v>0</v>
      </c>
      <c r="E62" s="170">
        <v>0</v>
      </c>
      <c r="F62" s="170">
        <v>0</v>
      </c>
      <c r="G62" s="170">
        <v>0</v>
      </c>
    </row>
    <row r="63" spans="1:7">
      <c r="A63" s="74" t="s">
        <v>339</v>
      </c>
      <c r="B63" s="170">
        <v>0</v>
      </c>
      <c r="C63" s="170">
        <v>0</v>
      </c>
      <c r="D63" s="160">
        <v>0</v>
      </c>
      <c r="E63" s="170">
        <v>0</v>
      </c>
      <c r="F63" s="170">
        <v>0</v>
      </c>
      <c r="G63" s="170">
        <v>0</v>
      </c>
    </row>
    <row r="64" spans="1:7">
      <c r="A64" s="74" t="s">
        <v>340</v>
      </c>
      <c r="B64" s="170">
        <v>0</v>
      </c>
      <c r="C64" s="170">
        <v>0</v>
      </c>
      <c r="D64" s="160">
        <v>0</v>
      </c>
      <c r="E64" s="170">
        <v>0</v>
      </c>
      <c r="F64" s="170">
        <v>0</v>
      </c>
      <c r="G64" s="170">
        <v>0</v>
      </c>
    </row>
    <row r="65" spans="1:7">
      <c r="A65" s="74" t="s">
        <v>341</v>
      </c>
      <c r="B65" s="170">
        <v>0</v>
      </c>
      <c r="C65" s="170">
        <v>0</v>
      </c>
      <c r="D65" s="160">
        <v>0</v>
      </c>
      <c r="E65" s="170">
        <v>0</v>
      </c>
      <c r="F65" s="170">
        <v>0</v>
      </c>
      <c r="G65" s="170">
        <v>0</v>
      </c>
    </row>
    <row r="66" spans="1:7">
      <c r="A66" s="74" t="s">
        <v>342</v>
      </c>
      <c r="B66" s="170">
        <v>0</v>
      </c>
      <c r="C66" s="170">
        <v>0</v>
      </c>
      <c r="D66" s="160">
        <v>0</v>
      </c>
      <c r="E66" s="170">
        <v>0</v>
      </c>
      <c r="F66" s="170">
        <v>0</v>
      </c>
      <c r="G66" s="170">
        <v>0</v>
      </c>
    </row>
    <row r="67" spans="1:7">
      <c r="A67" s="74" t="s">
        <v>343</v>
      </c>
      <c r="B67" s="170">
        <v>0</v>
      </c>
      <c r="C67" s="170">
        <v>0</v>
      </c>
      <c r="D67" s="160">
        <v>0</v>
      </c>
      <c r="E67" s="170">
        <v>0</v>
      </c>
      <c r="F67" s="170">
        <v>0</v>
      </c>
      <c r="G67" s="170">
        <v>0</v>
      </c>
    </row>
    <row r="68" spans="1:7">
      <c r="A68" s="74" t="s">
        <v>3293</v>
      </c>
      <c r="B68" s="170">
        <v>0</v>
      </c>
      <c r="C68" s="170">
        <v>0</v>
      </c>
      <c r="D68" s="160">
        <v>0</v>
      </c>
      <c r="E68" s="170">
        <v>0</v>
      </c>
      <c r="F68" s="170">
        <v>0</v>
      </c>
      <c r="G68" s="170">
        <v>0</v>
      </c>
    </row>
    <row r="69" spans="1:7">
      <c r="A69" s="74" t="s">
        <v>345</v>
      </c>
      <c r="B69" s="170">
        <v>0</v>
      </c>
      <c r="C69" s="170">
        <v>0</v>
      </c>
      <c r="D69" s="160">
        <v>0</v>
      </c>
      <c r="E69" s="170">
        <v>0</v>
      </c>
      <c r="F69" s="170">
        <v>0</v>
      </c>
      <c r="G69" s="170">
        <v>0</v>
      </c>
    </row>
    <row r="70" spans="1:7">
      <c r="A70" s="74" t="s">
        <v>346</v>
      </c>
      <c r="B70" s="170">
        <v>0</v>
      </c>
      <c r="C70" s="170">
        <v>0</v>
      </c>
      <c r="D70" s="160">
        <v>0</v>
      </c>
      <c r="E70" s="170">
        <v>0</v>
      </c>
      <c r="F70" s="170">
        <v>0</v>
      </c>
      <c r="G70" s="170">
        <v>0</v>
      </c>
    </row>
    <row r="71" spans="1:7">
      <c r="A71" s="73" t="s">
        <v>347</v>
      </c>
      <c r="B71" s="170">
        <v>0</v>
      </c>
      <c r="C71" s="170">
        <v>4503415.38</v>
      </c>
      <c r="D71" s="160">
        <v>4503415.38</v>
      </c>
      <c r="E71" s="170">
        <v>2342641.71</v>
      </c>
      <c r="F71" s="170">
        <v>2342641.71</v>
      </c>
      <c r="G71" s="170">
        <v>2160773.67</v>
      </c>
    </row>
    <row r="72" spans="1:7">
      <c r="A72" s="74" t="s">
        <v>348</v>
      </c>
      <c r="B72" s="170">
        <v>0</v>
      </c>
      <c r="C72" s="170">
        <v>0</v>
      </c>
      <c r="D72" s="160">
        <v>0</v>
      </c>
      <c r="E72" s="170">
        <v>0</v>
      </c>
      <c r="F72" s="170">
        <v>0</v>
      </c>
      <c r="G72" s="170">
        <v>0</v>
      </c>
    </row>
    <row r="73" spans="1:7">
      <c r="A73" s="74" t="s">
        <v>349</v>
      </c>
      <c r="B73" s="170">
        <v>0</v>
      </c>
      <c r="C73" s="170">
        <v>0</v>
      </c>
      <c r="D73" s="160">
        <v>0</v>
      </c>
      <c r="E73" s="170">
        <v>0</v>
      </c>
      <c r="F73" s="170">
        <v>0</v>
      </c>
      <c r="G73" s="170">
        <v>0</v>
      </c>
    </row>
    <row r="74" spans="1:7">
      <c r="A74" s="74" t="s">
        <v>350</v>
      </c>
      <c r="B74" s="170">
        <v>0</v>
      </c>
      <c r="C74" s="170">
        <v>4503415.38</v>
      </c>
      <c r="D74" s="160">
        <v>4503415.38</v>
      </c>
      <c r="E74" s="170">
        <v>2342641.71</v>
      </c>
      <c r="F74" s="170">
        <v>2342641.71</v>
      </c>
      <c r="G74" s="170">
        <v>2160773.67</v>
      </c>
    </row>
    <row r="75" spans="1:7">
      <c r="A75" s="73" t="s">
        <v>351</v>
      </c>
      <c r="B75" s="170">
        <v>200000</v>
      </c>
      <c r="C75" s="170">
        <v>-67489</v>
      </c>
      <c r="D75" s="160">
        <v>132511</v>
      </c>
      <c r="E75" s="170">
        <v>0</v>
      </c>
      <c r="F75" s="170">
        <v>0</v>
      </c>
      <c r="G75" s="170">
        <v>132511</v>
      </c>
    </row>
    <row r="76" spans="1:7">
      <c r="A76" s="74" t="s">
        <v>352</v>
      </c>
      <c r="B76" s="170">
        <v>0</v>
      </c>
      <c r="C76" s="170">
        <v>0</v>
      </c>
      <c r="D76" s="160">
        <v>0</v>
      </c>
      <c r="E76" s="170">
        <v>0</v>
      </c>
      <c r="F76" s="170">
        <v>0</v>
      </c>
      <c r="G76" s="170">
        <v>0</v>
      </c>
    </row>
    <row r="77" spans="1:7">
      <c r="A77" s="74" t="s">
        <v>353</v>
      </c>
      <c r="B77" s="170">
        <v>200000</v>
      </c>
      <c r="C77" s="170">
        <v>-67489</v>
      </c>
      <c r="D77" s="160">
        <v>132511</v>
      </c>
      <c r="E77" s="170">
        <v>0</v>
      </c>
      <c r="F77" s="170">
        <v>0</v>
      </c>
      <c r="G77" s="170">
        <v>132511</v>
      </c>
    </row>
    <row r="78" spans="1:7">
      <c r="A78" s="74" t="s">
        <v>354</v>
      </c>
      <c r="B78" s="170">
        <v>0</v>
      </c>
      <c r="C78" s="170">
        <v>0</v>
      </c>
      <c r="D78" s="160">
        <v>0</v>
      </c>
      <c r="E78" s="170">
        <v>0</v>
      </c>
      <c r="F78" s="170">
        <v>0</v>
      </c>
      <c r="G78" s="170">
        <v>0</v>
      </c>
    </row>
    <row r="79" spans="1:7">
      <c r="A79" s="74" t="s">
        <v>355</v>
      </c>
      <c r="B79" s="170">
        <v>0</v>
      </c>
      <c r="C79" s="170">
        <v>0</v>
      </c>
      <c r="D79" s="160">
        <v>0</v>
      </c>
      <c r="E79" s="170">
        <v>0</v>
      </c>
      <c r="F79" s="170">
        <v>0</v>
      </c>
      <c r="G79" s="170">
        <v>0</v>
      </c>
    </row>
    <row r="80" spans="1:7">
      <c r="A80" s="74" t="s">
        <v>356</v>
      </c>
      <c r="B80" s="170">
        <v>0</v>
      </c>
      <c r="C80" s="170">
        <v>0</v>
      </c>
      <c r="D80" s="160">
        <v>0</v>
      </c>
      <c r="E80" s="170">
        <v>0</v>
      </c>
      <c r="F80" s="170">
        <v>0</v>
      </c>
      <c r="G80" s="170">
        <v>0</v>
      </c>
    </row>
    <row r="81" spans="1:7">
      <c r="A81" s="74" t="s">
        <v>357</v>
      </c>
      <c r="B81" s="170">
        <v>0</v>
      </c>
      <c r="C81" s="170">
        <v>0</v>
      </c>
      <c r="D81" s="160">
        <v>0</v>
      </c>
      <c r="E81" s="170">
        <v>0</v>
      </c>
      <c r="F81" s="170">
        <v>0</v>
      </c>
      <c r="G81" s="170">
        <v>0</v>
      </c>
    </row>
    <row r="82" spans="1:7">
      <c r="A82" s="74" t="s">
        <v>358</v>
      </c>
      <c r="B82" s="170">
        <v>0</v>
      </c>
      <c r="C82" s="170">
        <v>0</v>
      </c>
      <c r="D82" s="160">
        <v>0</v>
      </c>
      <c r="E82" s="170">
        <v>0</v>
      </c>
      <c r="F82" s="170">
        <v>0</v>
      </c>
      <c r="G82" s="170">
        <v>0</v>
      </c>
    </row>
    <row r="83" spans="1:7">
      <c r="A83" s="75"/>
      <c r="B83" s="71"/>
      <c r="C83" s="71"/>
      <c r="D83" s="71"/>
      <c r="E83" s="71"/>
      <c r="F83" s="71"/>
      <c r="G83" s="71"/>
    </row>
    <row r="84" spans="1:7">
      <c r="A84" s="76" t="s">
        <v>359</v>
      </c>
      <c r="B84" s="136">
        <f>SUM(B85,B93,B103,B113,B123,B133,B137,B146,B150)</f>
        <v>207500000</v>
      </c>
      <c r="C84" s="136">
        <f t="shared" ref="C84:G84" si="1">SUM(C85,C93,C103,C113,C123,C133,C137,C146,C150)</f>
        <v>119440077.2</v>
      </c>
      <c r="D84" s="136">
        <f t="shared" si="1"/>
        <v>326940077.19999999</v>
      </c>
      <c r="E84" s="136">
        <f t="shared" si="1"/>
        <v>157179822.66</v>
      </c>
      <c r="F84" s="136">
        <f t="shared" si="1"/>
        <v>151863233.34999999</v>
      </c>
      <c r="G84" s="136">
        <f t="shared" si="1"/>
        <v>169760254.53999999</v>
      </c>
    </row>
    <row r="85" spans="1:7">
      <c r="A85" s="73" t="s">
        <v>286</v>
      </c>
      <c r="B85" s="192">
        <v>57300207</v>
      </c>
      <c r="C85" s="192">
        <v>-59090.409999996424</v>
      </c>
      <c r="D85" s="193">
        <v>57241116.590000004</v>
      </c>
      <c r="E85" s="192">
        <v>36995366.259999998</v>
      </c>
      <c r="F85" s="192">
        <v>36604041.040000007</v>
      </c>
      <c r="G85" s="192">
        <v>20245750.330000002</v>
      </c>
    </row>
    <row r="86" spans="1:7">
      <c r="A86" s="74" t="s">
        <v>287</v>
      </c>
      <c r="B86" s="192">
        <v>37527896</v>
      </c>
      <c r="C86" s="192">
        <v>144555.07</v>
      </c>
      <c r="D86" s="193">
        <v>37672451.07</v>
      </c>
      <c r="E86" s="192">
        <v>26535334.289999999</v>
      </c>
      <c r="F86" s="192">
        <v>26517689.960000001</v>
      </c>
      <c r="G86" s="192">
        <v>11137116.780000001</v>
      </c>
    </row>
    <row r="87" spans="1:7">
      <c r="A87" s="74" t="s">
        <v>288</v>
      </c>
      <c r="B87" s="192">
        <v>0</v>
      </c>
      <c r="C87" s="192">
        <v>0</v>
      </c>
      <c r="D87" s="193">
        <v>0</v>
      </c>
      <c r="E87" s="192">
        <v>0</v>
      </c>
      <c r="F87" s="192">
        <v>0</v>
      </c>
      <c r="G87" s="192">
        <v>0</v>
      </c>
    </row>
    <row r="88" spans="1:7">
      <c r="A88" s="74" t="s">
        <v>289</v>
      </c>
      <c r="B88" s="192">
        <v>6948311</v>
      </c>
      <c r="C88" s="192">
        <v>110000</v>
      </c>
      <c r="D88" s="193">
        <v>7058311</v>
      </c>
      <c r="E88" s="192">
        <v>707218.57</v>
      </c>
      <c r="F88" s="192">
        <v>622996.14</v>
      </c>
      <c r="G88" s="192">
        <v>6351092.4299999997</v>
      </c>
    </row>
    <row r="89" spans="1:7">
      <c r="A89" s="74" t="s">
        <v>290</v>
      </c>
      <c r="B89" s="192">
        <v>4900000</v>
      </c>
      <c r="C89" s="192">
        <v>150000</v>
      </c>
      <c r="D89" s="193">
        <v>5050000</v>
      </c>
      <c r="E89" s="192">
        <v>4076763.88</v>
      </c>
      <c r="F89" s="192">
        <v>3787305.42</v>
      </c>
      <c r="G89" s="192">
        <v>973236.12000000011</v>
      </c>
    </row>
    <row r="90" spans="1:7">
      <c r="A90" s="74" t="s">
        <v>291</v>
      </c>
      <c r="B90" s="192">
        <v>7924000</v>
      </c>
      <c r="C90" s="192">
        <v>-463645.48</v>
      </c>
      <c r="D90" s="193">
        <v>7460354.5199999996</v>
      </c>
      <c r="E90" s="192">
        <v>5676049.5199999996</v>
      </c>
      <c r="F90" s="192">
        <v>5676049.5199999996</v>
      </c>
      <c r="G90" s="192">
        <v>1784305</v>
      </c>
    </row>
    <row r="91" spans="1:7">
      <c r="A91" s="74" t="s">
        <v>292</v>
      </c>
      <c r="B91" s="192">
        <v>0</v>
      </c>
      <c r="C91" s="192">
        <v>0</v>
      </c>
      <c r="D91" s="193">
        <v>0</v>
      </c>
      <c r="E91" s="192">
        <v>0</v>
      </c>
      <c r="F91" s="192">
        <v>0</v>
      </c>
      <c r="G91" s="192">
        <v>0</v>
      </c>
    </row>
    <row r="92" spans="1:7">
      <c r="A92" s="74" t="s">
        <v>293</v>
      </c>
      <c r="B92" s="192">
        <v>0</v>
      </c>
      <c r="C92" s="192">
        <v>0</v>
      </c>
      <c r="D92" s="193">
        <v>0</v>
      </c>
      <c r="E92" s="192">
        <v>0</v>
      </c>
      <c r="F92" s="192">
        <v>0</v>
      </c>
      <c r="G92" s="192">
        <v>0</v>
      </c>
    </row>
    <row r="93" spans="1:7">
      <c r="A93" s="73" t="s">
        <v>294</v>
      </c>
      <c r="B93" s="192">
        <v>15225000</v>
      </c>
      <c r="C93" s="192">
        <v>5730638</v>
      </c>
      <c r="D93" s="193">
        <v>20955638</v>
      </c>
      <c r="E93" s="192">
        <v>16277100.050000001</v>
      </c>
      <c r="F93" s="192">
        <v>16277100.050000001</v>
      </c>
      <c r="G93" s="192">
        <v>4678537.95</v>
      </c>
    </row>
    <row r="94" spans="1:7">
      <c r="A94" s="74" t="s">
        <v>295</v>
      </c>
      <c r="B94" s="192">
        <v>0</v>
      </c>
      <c r="C94" s="192">
        <v>47425</v>
      </c>
      <c r="D94" s="193">
        <v>47425</v>
      </c>
      <c r="E94" s="192">
        <v>46980</v>
      </c>
      <c r="F94" s="192">
        <v>46980</v>
      </c>
      <c r="G94" s="192">
        <v>445</v>
      </c>
    </row>
    <row r="95" spans="1:7">
      <c r="A95" s="74" t="s">
        <v>296</v>
      </c>
      <c r="B95" s="192">
        <v>50000</v>
      </c>
      <c r="C95" s="192">
        <v>-30000</v>
      </c>
      <c r="D95" s="193">
        <v>20000</v>
      </c>
      <c r="E95" s="192">
        <v>0</v>
      </c>
      <c r="F95" s="192">
        <v>0</v>
      </c>
      <c r="G95" s="192">
        <v>20000</v>
      </c>
    </row>
    <row r="96" spans="1:7">
      <c r="A96" s="74" t="s">
        <v>297</v>
      </c>
      <c r="B96" s="192">
        <v>0</v>
      </c>
      <c r="C96" s="192">
        <v>0</v>
      </c>
      <c r="D96" s="193">
        <v>0</v>
      </c>
      <c r="E96" s="192">
        <v>0</v>
      </c>
      <c r="F96" s="192">
        <v>0</v>
      </c>
      <c r="G96" s="192">
        <v>0</v>
      </c>
    </row>
    <row r="97" spans="1:7">
      <c r="A97" s="74" t="s">
        <v>298</v>
      </c>
      <c r="B97" s="192">
        <v>2400000</v>
      </c>
      <c r="C97" s="192">
        <v>365028</v>
      </c>
      <c r="D97" s="193">
        <v>2765028</v>
      </c>
      <c r="E97" s="192">
        <v>2022667.15</v>
      </c>
      <c r="F97" s="192">
        <v>2022667.15</v>
      </c>
      <c r="G97" s="192">
        <v>742360.85000000009</v>
      </c>
    </row>
    <row r="98" spans="1:7">
      <c r="A98" s="41" t="s">
        <v>299</v>
      </c>
      <c r="B98" s="192">
        <v>120000</v>
      </c>
      <c r="C98" s="192">
        <v>179200</v>
      </c>
      <c r="D98" s="193">
        <v>299200</v>
      </c>
      <c r="E98" s="192">
        <v>216914</v>
      </c>
      <c r="F98" s="192">
        <v>216914</v>
      </c>
      <c r="G98" s="192">
        <v>82286</v>
      </c>
    </row>
    <row r="99" spans="1:7">
      <c r="A99" s="74" t="s">
        <v>300</v>
      </c>
      <c r="B99" s="192">
        <v>10050000</v>
      </c>
      <c r="C99" s="192">
        <v>1020000</v>
      </c>
      <c r="D99" s="193">
        <v>11070000</v>
      </c>
      <c r="E99" s="192">
        <v>8589537.3200000003</v>
      </c>
      <c r="F99" s="192">
        <v>8589537.3200000003</v>
      </c>
      <c r="G99" s="192">
        <v>2480462.6799999997</v>
      </c>
    </row>
    <row r="100" spans="1:7">
      <c r="A100" s="74" t="s">
        <v>301</v>
      </c>
      <c r="B100" s="192">
        <v>305000</v>
      </c>
      <c r="C100" s="192">
        <v>3055995</v>
      </c>
      <c r="D100" s="193">
        <v>3360995</v>
      </c>
      <c r="E100" s="192">
        <v>3019282.44</v>
      </c>
      <c r="F100" s="192">
        <v>3019282.44</v>
      </c>
      <c r="G100" s="192">
        <v>341712.56000000006</v>
      </c>
    </row>
    <row r="101" spans="1:7">
      <c r="A101" s="74" t="s">
        <v>302</v>
      </c>
      <c r="B101" s="192"/>
      <c r="C101" s="192">
        <v>425000</v>
      </c>
      <c r="D101" s="193">
        <v>425000</v>
      </c>
      <c r="E101" s="192"/>
      <c r="F101" s="192"/>
      <c r="G101" s="192">
        <v>425000</v>
      </c>
    </row>
    <row r="102" spans="1:7">
      <c r="A102" s="74" t="s">
        <v>303</v>
      </c>
      <c r="B102" s="192">
        <v>2300000</v>
      </c>
      <c r="C102" s="192">
        <v>667990</v>
      </c>
      <c r="D102" s="193">
        <v>2967990</v>
      </c>
      <c r="E102" s="192">
        <v>2381719.1399999997</v>
      </c>
      <c r="F102" s="192">
        <v>2381719.14</v>
      </c>
      <c r="G102" s="192">
        <v>586270.86000000034</v>
      </c>
    </row>
    <row r="103" spans="1:7">
      <c r="A103" s="73" t="s">
        <v>304</v>
      </c>
      <c r="B103" s="192">
        <v>13310000</v>
      </c>
      <c r="C103" s="192">
        <v>9509065.1600000001</v>
      </c>
      <c r="D103" s="193">
        <v>22819065.16</v>
      </c>
      <c r="E103" s="192">
        <v>16501927.919999998</v>
      </c>
      <c r="F103" s="192">
        <v>16058221.379999999</v>
      </c>
      <c r="G103" s="192">
        <v>6317137.2400000002</v>
      </c>
    </row>
    <row r="104" spans="1:7">
      <c r="A104" s="74" t="s">
        <v>305</v>
      </c>
      <c r="B104" s="192">
        <v>0</v>
      </c>
      <c r="C104" s="192">
        <v>5000</v>
      </c>
      <c r="D104" s="193">
        <v>5000</v>
      </c>
      <c r="E104" s="192">
        <v>795</v>
      </c>
      <c r="F104" s="192">
        <v>795</v>
      </c>
      <c r="G104" s="192">
        <v>4205</v>
      </c>
    </row>
    <row r="105" spans="1:7">
      <c r="A105" s="74" t="s">
        <v>306</v>
      </c>
      <c r="B105" s="192">
        <v>100000</v>
      </c>
      <c r="C105" s="192">
        <v>1250000</v>
      </c>
      <c r="D105" s="193">
        <v>1350000</v>
      </c>
      <c r="E105" s="192">
        <v>905786</v>
      </c>
      <c r="F105" s="192">
        <v>905786</v>
      </c>
      <c r="G105" s="192">
        <v>444214</v>
      </c>
    </row>
    <row r="106" spans="1:7">
      <c r="A106" s="74" t="s">
        <v>307</v>
      </c>
      <c r="B106" s="192">
        <v>100000</v>
      </c>
      <c r="C106" s="192">
        <v>6666532.1600000001</v>
      </c>
      <c r="D106" s="193">
        <v>6766532.1600000001</v>
      </c>
      <c r="E106" s="192">
        <v>4549279.8600000003</v>
      </c>
      <c r="F106" s="192">
        <v>4192749.32</v>
      </c>
      <c r="G106" s="192">
        <v>2217252.2999999998</v>
      </c>
    </row>
    <row r="107" spans="1:7">
      <c r="A107" s="74" t="s">
        <v>308</v>
      </c>
      <c r="B107" s="192">
        <v>1300000</v>
      </c>
      <c r="C107" s="192">
        <v>300000</v>
      </c>
      <c r="D107" s="193">
        <v>1600000</v>
      </c>
      <c r="E107" s="192">
        <v>1256140.1200000001</v>
      </c>
      <c r="F107" s="192">
        <v>1256140.1200000001</v>
      </c>
      <c r="G107" s="192">
        <v>343859.87999999989</v>
      </c>
    </row>
    <row r="108" spans="1:7">
      <c r="A108" s="74" t="s">
        <v>309</v>
      </c>
      <c r="B108" s="192">
        <v>750000</v>
      </c>
      <c r="C108" s="192">
        <v>400000</v>
      </c>
      <c r="D108" s="193">
        <v>1150000</v>
      </c>
      <c r="E108" s="192">
        <v>617807.14</v>
      </c>
      <c r="F108" s="192">
        <v>617807.14</v>
      </c>
      <c r="G108" s="192">
        <v>532192.86</v>
      </c>
    </row>
    <row r="109" spans="1:7">
      <c r="A109" s="74" t="s">
        <v>310</v>
      </c>
      <c r="B109" s="192">
        <v>0</v>
      </c>
      <c r="C109" s="192">
        <v>17161</v>
      </c>
      <c r="D109" s="193">
        <v>17161</v>
      </c>
      <c r="E109" s="192">
        <v>0</v>
      </c>
      <c r="F109" s="192">
        <v>0</v>
      </c>
      <c r="G109" s="192">
        <v>17161</v>
      </c>
    </row>
    <row r="110" spans="1:7">
      <c r="A110" s="74" t="s">
        <v>311</v>
      </c>
      <c r="B110" s="192">
        <v>0</v>
      </c>
      <c r="C110" s="192">
        <v>35000</v>
      </c>
      <c r="D110" s="193">
        <v>35000</v>
      </c>
      <c r="E110" s="192">
        <v>12177.1</v>
      </c>
      <c r="F110" s="192">
        <v>12177.1</v>
      </c>
      <c r="G110" s="192">
        <v>22822.9</v>
      </c>
    </row>
    <row r="111" spans="1:7">
      <c r="A111" s="74" t="s">
        <v>312</v>
      </c>
      <c r="B111" s="192">
        <v>0</v>
      </c>
      <c r="C111" s="192">
        <v>0</v>
      </c>
      <c r="D111" s="193">
        <v>0</v>
      </c>
      <c r="E111" s="192">
        <v>0</v>
      </c>
      <c r="F111" s="192">
        <v>0</v>
      </c>
      <c r="G111" s="192">
        <v>0</v>
      </c>
    </row>
    <row r="112" spans="1:7">
      <c r="A112" s="74" t="s">
        <v>313</v>
      </c>
      <c r="B112" s="192">
        <v>11060000</v>
      </c>
      <c r="C112" s="192">
        <v>835372</v>
      </c>
      <c r="D112" s="193">
        <v>11895372</v>
      </c>
      <c r="E112" s="192">
        <v>9159942.6999999993</v>
      </c>
      <c r="F112" s="192">
        <v>9072766.6999999993</v>
      </c>
      <c r="G112" s="192">
        <v>2735429.3000000007</v>
      </c>
    </row>
    <row r="113" spans="1:7">
      <c r="A113" s="73" t="s">
        <v>314</v>
      </c>
      <c r="B113" s="192">
        <v>100000</v>
      </c>
      <c r="C113" s="192">
        <v>21523922.060000002</v>
      </c>
      <c r="D113" s="193">
        <v>21623922.060000002</v>
      </c>
      <c r="E113" s="192">
        <v>9124648.4499999993</v>
      </c>
      <c r="F113" s="192">
        <v>9124648.4499999993</v>
      </c>
      <c r="G113" s="192">
        <v>12499273.609999999</v>
      </c>
    </row>
    <row r="114" spans="1:7">
      <c r="A114" s="74" t="s">
        <v>315</v>
      </c>
      <c r="B114" s="192">
        <v>0</v>
      </c>
      <c r="C114" s="192">
        <v>0</v>
      </c>
      <c r="D114" s="193">
        <v>0</v>
      </c>
      <c r="E114" s="192">
        <v>0</v>
      </c>
      <c r="F114" s="192">
        <v>0</v>
      </c>
      <c r="G114" s="192">
        <v>0</v>
      </c>
    </row>
    <row r="115" spans="1:7">
      <c r="A115" s="74" t="s">
        <v>316</v>
      </c>
      <c r="B115" s="192">
        <v>0</v>
      </c>
      <c r="C115" s="192">
        <v>0</v>
      </c>
      <c r="D115" s="193">
        <v>0</v>
      </c>
      <c r="E115" s="192">
        <v>0</v>
      </c>
      <c r="F115" s="192">
        <v>0</v>
      </c>
      <c r="G115" s="192">
        <v>0</v>
      </c>
    </row>
    <row r="116" spans="1:7">
      <c r="A116" s="74" t="s">
        <v>317</v>
      </c>
      <c r="B116" s="192">
        <v>0</v>
      </c>
      <c r="C116" s="192">
        <v>5669850</v>
      </c>
      <c r="D116" s="193">
        <v>5669850</v>
      </c>
      <c r="E116" s="192">
        <v>585129.71</v>
      </c>
      <c r="F116" s="192">
        <v>585129.71</v>
      </c>
      <c r="G116" s="192">
        <v>5084720.29</v>
      </c>
    </row>
    <row r="117" spans="1:7">
      <c r="A117" s="74" t="s">
        <v>318</v>
      </c>
      <c r="B117" s="192">
        <v>100000</v>
      </c>
      <c r="C117" s="192">
        <v>15854072.060000001</v>
      </c>
      <c r="D117" s="193">
        <v>15954072.060000001</v>
      </c>
      <c r="E117" s="192">
        <v>8539518.7400000002</v>
      </c>
      <c r="F117" s="192">
        <v>8539518.7400000002</v>
      </c>
      <c r="G117" s="192">
        <v>7414553.3200000003</v>
      </c>
    </row>
    <row r="118" spans="1:7">
      <c r="A118" s="74" t="s">
        <v>319</v>
      </c>
      <c r="B118" s="192">
        <v>0</v>
      </c>
      <c r="C118" s="192">
        <v>0</v>
      </c>
      <c r="D118" s="193">
        <v>0</v>
      </c>
      <c r="E118" s="192">
        <v>0</v>
      </c>
      <c r="F118" s="192">
        <v>0</v>
      </c>
      <c r="G118" s="192">
        <v>0</v>
      </c>
    </row>
    <row r="119" spans="1:7">
      <c r="A119" s="74" t="s">
        <v>320</v>
      </c>
      <c r="B119" s="192">
        <v>0</v>
      </c>
      <c r="C119" s="192">
        <v>0</v>
      </c>
      <c r="D119" s="193">
        <v>0</v>
      </c>
      <c r="E119" s="192">
        <v>0</v>
      </c>
      <c r="F119" s="192">
        <v>0</v>
      </c>
      <c r="G119" s="192">
        <v>0</v>
      </c>
    </row>
    <row r="120" spans="1:7">
      <c r="A120" s="74" t="s">
        <v>321</v>
      </c>
      <c r="B120" s="192">
        <v>0</v>
      </c>
      <c r="C120" s="192">
        <v>0</v>
      </c>
      <c r="D120" s="193">
        <v>0</v>
      </c>
      <c r="E120" s="192">
        <v>0</v>
      </c>
      <c r="F120" s="192">
        <v>0</v>
      </c>
      <c r="G120" s="192">
        <v>0</v>
      </c>
    </row>
    <row r="121" spans="1:7">
      <c r="A121" s="74" t="s">
        <v>322</v>
      </c>
      <c r="B121" s="192">
        <v>0</v>
      </c>
      <c r="C121" s="192">
        <v>0</v>
      </c>
      <c r="D121" s="193">
        <v>0</v>
      </c>
      <c r="E121" s="192">
        <v>0</v>
      </c>
      <c r="F121" s="192">
        <v>0</v>
      </c>
      <c r="G121" s="192">
        <v>0</v>
      </c>
    </row>
    <row r="122" spans="1:7">
      <c r="A122" s="74" t="s">
        <v>323</v>
      </c>
      <c r="B122" s="192">
        <v>0</v>
      </c>
      <c r="C122" s="192">
        <v>0</v>
      </c>
      <c r="D122" s="193">
        <v>0</v>
      </c>
      <c r="E122" s="192">
        <v>0</v>
      </c>
      <c r="F122" s="192">
        <v>0</v>
      </c>
      <c r="G122" s="192">
        <v>0</v>
      </c>
    </row>
    <row r="123" spans="1:7">
      <c r="A123" s="73" t="s">
        <v>324</v>
      </c>
      <c r="B123" s="192">
        <v>7657650.1600000001</v>
      </c>
      <c r="C123" s="192">
        <v>-827629.59000000008</v>
      </c>
      <c r="D123" s="193">
        <v>6830020.5700000003</v>
      </c>
      <c r="E123" s="192">
        <v>2853038.8299999996</v>
      </c>
      <c r="F123" s="192">
        <v>2853038.8299999996</v>
      </c>
      <c r="G123" s="192">
        <v>3976981.74</v>
      </c>
    </row>
    <row r="124" spans="1:7">
      <c r="A124" s="74" t="s">
        <v>325</v>
      </c>
      <c r="B124" s="192">
        <v>60000</v>
      </c>
      <c r="C124" s="192">
        <v>321370.40999999997</v>
      </c>
      <c r="D124" s="193">
        <v>381370.41</v>
      </c>
      <c r="E124" s="192">
        <v>199543.5</v>
      </c>
      <c r="F124" s="192">
        <v>199543.5</v>
      </c>
      <c r="G124" s="192">
        <v>181826.90999999997</v>
      </c>
    </row>
    <row r="125" spans="1:7">
      <c r="A125" s="74" t="s">
        <v>326</v>
      </c>
      <c r="B125" s="192">
        <v>150000</v>
      </c>
      <c r="C125" s="192">
        <v>1050000</v>
      </c>
      <c r="D125" s="193">
        <v>1200000</v>
      </c>
      <c r="E125" s="192">
        <v>0</v>
      </c>
      <c r="F125" s="192">
        <v>0</v>
      </c>
      <c r="G125" s="192">
        <v>1200000</v>
      </c>
    </row>
    <row r="126" spans="1:7">
      <c r="A126" s="74" t="s">
        <v>327</v>
      </c>
      <c r="B126" s="192">
        <v>0</v>
      </c>
      <c r="C126" s="192">
        <v>0</v>
      </c>
      <c r="D126" s="193">
        <v>0</v>
      </c>
      <c r="E126" s="192">
        <v>0</v>
      </c>
      <c r="F126" s="192">
        <v>0</v>
      </c>
      <c r="G126" s="192">
        <v>0</v>
      </c>
    </row>
    <row r="127" spans="1:7">
      <c r="A127" s="74" t="s">
        <v>328</v>
      </c>
      <c r="B127" s="192">
        <v>4305000</v>
      </c>
      <c r="C127" s="192">
        <v>-220000</v>
      </c>
      <c r="D127" s="193">
        <v>4085000</v>
      </c>
      <c r="E127" s="192">
        <v>2535000.0099999998</v>
      </c>
      <c r="F127" s="192">
        <v>2535000.0099999998</v>
      </c>
      <c r="G127" s="192">
        <v>1549999.9900000002</v>
      </c>
    </row>
    <row r="128" spans="1:7">
      <c r="A128" s="74" t="s">
        <v>329</v>
      </c>
      <c r="B128" s="192">
        <v>0</v>
      </c>
      <c r="C128" s="192">
        <v>0</v>
      </c>
      <c r="D128" s="193">
        <v>0</v>
      </c>
      <c r="E128" s="192">
        <v>0</v>
      </c>
      <c r="F128" s="192">
        <v>0</v>
      </c>
      <c r="G128" s="192">
        <v>0</v>
      </c>
    </row>
    <row r="129" spans="1:7">
      <c r="A129" s="74" t="s">
        <v>330</v>
      </c>
      <c r="B129" s="192">
        <v>142650.16</v>
      </c>
      <c r="C129" s="192">
        <v>15000</v>
      </c>
      <c r="D129" s="193">
        <v>157650.16</v>
      </c>
      <c r="E129" s="192">
        <v>118495.32</v>
      </c>
      <c r="F129" s="192">
        <v>118495.32</v>
      </c>
      <c r="G129" s="192">
        <v>39154.839999999997</v>
      </c>
    </row>
    <row r="130" spans="1:7">
      <c r="A130" s="74" t="s">
        <v>331</v>
      </c>
      <c r="B130" s="192">
        <v>0</v>
      </c>
      <c r="C130" s="192">
        <v>0</v>
      </c>
      <c r="D130" s="193">
        <v>0</v>
      </c>
      <c r="E130" s="192">
        <v>0</v>
      </c>
      <c r="F130" s="192">
        <v>0</v>
      </c>
      <c r="G130" s="192">
        <v>0</v>
      </c>
    </row>
    <row r="131" spans="1:7">
      <c r="A131" s="74" t="s">
        <v>332</v>
      </c>
      <c r="B131" s="192">
        <v>3000000</v>
      </c>
      <c r="C131" s="192">
        <v>-2000000</v>
      </c>
      <c r="D131" s="193">
        <v>1000000</v>
      </c>
      <c r="E131" s="192">
        <v>0</v>
      </c>
      <c r="F131" s="192">
        <v>0</v>
      </c>
      <c r="G131" s="192">
        <v>1000000</v>
      </c>
    </row>
    <row r="132" spans="1:7">
      <c r="A132" s="74" t="s">
        <v>333</v>
      </c>
      <c r="B132" s="192"/>
      <c r="C132" s="192">
        <v>6000</v>
      </c>
      <c r="D132" s="193">
        <v>6000</v>
      </c>
      <c r="E132" s="192">
        <v>0</v>
      </c>
      <c r="F132" s="192">
        <v>0</v>
      </c>
      <c r="G132" s="192">
        <v>6000</v>
      </c>
    </row>
    <row r="133" spans="1:7">
      <c r="A133" s="73" t="s">
        <v>334</v>
      </c>
      <c r="B133" s="192">
        <v>111000000</v>
      </c>
      <c r="C133" s="192">
        <v>83083171.980000004</v>
      </c>
      <c r="D133" s="193">
        <v>194083171.97999999</v>
      </c>
      <c r="E133" s="192">
        <v>73032470.269999996</v>
      </c>
      <c r="F133" s="192">
        <v>68550912.719999999</v>
      </c>
      <c r="G133" s="192">
        <v>121050701.70999999</v>
      </c>
    </row>
    <row r="134" spans="1:7">
      <c r="A134" s="74" t="s">
        <v>335</v>
      </c>
      <c r="B134" s="192">
        <v>111000000</v>
      </c>
      <c r="C134" s="192">
        <v>83083171.980000004</v>
      </c>
      <c r="D134" s="193">
        <v>194083171.97999999</v>
      </c>
      <c r="E134" s="192">
        <v>73032470.269999996</v>
      </c>
      <c r="F134" s="192">
        <v>68550912.719999999</v>
      </c>
      <c r="G134" s="192">
        <v>121050701.70999999</v>
      </c>
    </row>
    <row r="135" spans="1:7">
      <c r="A135" s="74" t="s">
        <v>336</v>
      </c>
      <c r="B135" s="192">
        <v>0</v>
      </c>
      <c r="C135" s="192">
        <v>0</v>
      </c>
      <c r="D135" s="193">
        <v>0</v>
      </c>
      <c r="E135" s="192">
        <v>0</v>
      </c>
      <c r="F135" s="192">
        <v>0</v>
      </c>
      <c r="G135" s="192">
        <v>0</v>
      </c>
    </row>
    <row r="136" spans="1:7">
      <c r="A136" s="74" t="s">
        <v>337</v>
      </c>
      <c r="B136" s="192">
        <v>0</v>
      </c>
      <c r="C136" s="192">
        <v>0</v>
      </c>
      <c r="D136" s="193">
        <v>0</v>
      </c>
      <c r="E136" s="192">
        <v>0</v>
      </c>
      <c r="F136" s="192">
        <v>0</v>
      </c>
      <c r="G136" s="192">
        <v>0</v>
      </c>
    </row>
    <row r="137" spans="1:7">
      <c r="A137" s="73" t="s">
        <v>338</v>
      </c>
      <c r="B137" s="192">
        <v>0</v>
      </c>
      <c r="C137" s="192">
        <v>0</v>
      </c>
      <c r="D137" s="193">
        <v>0</v>
      </c>
      <c r="E137" s="192">
        <v>0</v>
      </c>
      <c r="F137" s="192">
        <v>0</v>
      </c>
      <c r="G137" s="192">
        <v>0</v>
      </c>
    </row>
    <row r="138" spans="1:7">
      <c r="A138" s="74" t="s">
        <v>339</v>
      </c>
      <c r="B138" s="192">
        <v>0</v>
      </c>
      <c r="C138" s="192">
        <v>0</v>
      </c>
      <c r="D138" s="193">
        <v>0</v>
      </c>
      <c r="E138" s="192">
        <v>0</v>
      </c>
      <c r="F138" s="192">
        <v>0</v>
      </c>
      <c r="G138" s="192">
        <v>0</v>
      </c>
    </row>
    <row r="139" spans="1:7">
      <c r="A139" s="74" t="s">
        <v>340</v>
      </c>
      <c r="B139" s="192">
        <v>0</v>
      </c>
      <c r="C139" s="192">
        <v>0</v>
      </c>
      <c r="D139" s="193">
        <v>0</v>
      </c>
      <c r="E139" s="192">
        <v>0</v>
      </c>
      <c r="F139" s="192">
        <v>0</v>
      </c>
      <c r="G139" s="192">
        <v>0</v>
      </c>
    </row>
    <row r="140" spans="1:7">
      <c r="A140" s="74" t="s">
        <v>341</v>
      </c>
      <c r="B140" s="192">
        <v>0</v>
      </c>
      <c r="C140" s="192">
        <v>0</v>
      </c>
      <c r="D140" s="193">
        <v>0</v>
      </c>
      <c r="E140" s="192">
        <v>0</v>
      </c>
      <c r="F140" s="192">
        <v>0</v>
      </c>
      <c r="G140" s="192">
        <v>0</v>
      </c>
    </row>
    <row r="141" spans="1:7">
      <c r="A141" s="74" t="s">
        <v>342</v>
      </c>
      <c r="B141" s="192">
        <v>0</v>
      </c>
      <c r="C141" s="192">
        <v>0</v>
      </c>
      <c r="D141" s="193">
        <v>0</v>
      </c>
      <c r="E141" s="192">
        <v>0</v>
      </c>
      <c r="F141" s="192">
        <v>0</v>
      </c>
      <c r="G141" s="192">
        <v>0</v>
      </c>
    </row>
    <row r="142" spans="1:7">
      <c r="A142" s="74" t="s">
        <v>343</v>
      </c>
      <c r="B142" s="192">
        <v>0</v>
      </c>
      <c r="C142" s="192">
        <v>0</v>
      </c>
      <c r="D142" s="193">
        <v>0</v>
      </c>
      <c r="E142" s="192">
        <v>0</v>
      </c>
      <c r="F142" s="192">
        <v>0</v>
      </c>
      <c r="G142" s="192">
        <v>0</v>
      </c>
    </row>
    <row r="143" spans="1:7">
      <c r="A143" s="74" t="s">
        <v>3293</v>
      </c>
      <c r="B143" s="192">
        <v>0</v>
      </c>
      <c r="C143" s="192">
        <v>0</v>
      </c>
      <c r="D143" s="193">
        <v>0</v>
      </c>
      <c r="E143" s="192">
        <v>0</v>
      </c>
      <c r="F143" s="192">
        <v>0</v>
      </c>
      <c r="G143" s="192">
        <v>0</v>
      </c>
    </row>
    <row r="144" spans="1:7">
      <c r="A144" s="74" t="s">
        <v>345</v>
      </c>
      <c r="B144" s="192">
        <v>0</v>
      </c>
      <c r="C144" s="192">
        <v>0</v>
      </c>
      <c r="D144" s="193">
        <v>0</v>
      </c>
      <c r="E144" s="192">
        <v>0</v>
      </c>
      <c r="F144" s="192">
        <v>0</v>
      </c>
      <c r="G144" s="192">
        <v>0</v>
      </c>
    </row>
    <row r="145" spans="1:7">
      <c r="A145" s="74" t="s">
        <v>346</v>
      </c>
      <c r="B145" s="192">
        <v>0</v>
      </c>
      <c r="C145" s="192">
        <v>0</v>
      </c>
      <c r="D145" s="193">
        <v>0</v>
      </c>
      <c r="E145" s="192">
        <v>0</v>
      </c>
      <c r="F145" s="192">
        <v>0</v>
      </c>
      <c r="G145" s="192">
        <v>0</v>
      </c>
    </row>
    <row r="146" spans="1:7">
      <c r="A146" s="73" t="s">
        <v>347</v>
      </c>
      <c r="B146" s="192">
        <v>0</v>
      </c>
      <c r="C146" s="192">
        <v>480000</v>
      </c>
      <c r="D146" s="193">
        <v>480000</v>
      </c>
      <c r="E146" s="192">
        <v>480000</v>
      </c>
      <c r="F146" s="192">
        <v>480000</v>
      </c>
      <c r="G146" s="192">
        <v>0</v>
      </c>
    </row>
    <row r="147" spans="1:7">
      <c r="A147" s="74" t="s">
        <v>348</v>
      </c>
      <c r="B147" s="192">
        <v>0</v>
      </c>
      <c r="C147" s="192">
        <v>0</v>
      </c>
      <c r="D147" s="193">
        <v>0</v>
      </c>
      <c r="E147" s="192">
        <v>0</v>
      </c>
      <c r="F147" s="192">
        <v>0</v>
      </c>
      <c r="G147" s="192">
        <v>0</v>
      </c>
    </row>
    <row r="148" spans="1:7">
      <c r="A148" s="74" t="s">
        <v>349</v>
      </c>
      <c r="B148" s="192">
        <v>0</v>
      </c>
      <c r="C148" s="192">
        <v>0</v>
      </c>
      <c r="D148" s="193">
        <v>0</v>
      </c>
      <c r="E148" s="192">
        <v>0</v>
      </c>
      <c r="F148" s="192">
        <v>0</v>
      </c>
      <c r="G148" s="192">
        <v>0</v>
      </c>
    </row>
    <row r="149" spans="1:7">
      <c r="A149" s="74" t="s">
        <v>350</v>
      </c>
      <c r="B149" s="192">
        <v>0</v>
      </c>
      <c r="C149" s="192">
        <v>480000</v>
      </c>
      <c r="D149" s="193">
        <v>480000</v>
      </c>
      <c r="E149" s="192">
        <v>480000</v>
      </c>
      <c r="F149" s="192">
        <v>480000</v>
      </c>
      <c r="G149" s="192">
        <v>0</v>
      </c>
    </row>
    <row r="150" spans="1:7">
      <c r="A150" s="73" t="s">
        <v>351</v>
      </c>
      <c r="B150" s="192">
        <v>2907142.84</v>
      </c>
      <c r="C150" s="192">
        <v>0</v>
      </c>
      <c r="D150" s="193">
        <v>2907142.84</v>
      </c>
      <c r="E150" s="192">
        <v>1915270.88</v>
      </c>
      <c r="F150" s="192">
        <v>1915270.88</v>
      </c>
      <c r="G150" s="192">
        <v>991871.9600000002</v>
      </c>
    </row>
    <row r="151" spans="1:7">
      <c r="A151" s="74" t="s">
        <v>352</v>
      </c>
      <c r="B151" s="192">
        <v>1607142.84</v>
      </c>
      <c r="C151" s="192">
        <v>0</v>
      </c>
      <c r="D151" s="193">
        <v>1607142.84</v>
      </c>
      <c r="E151" s="192">
        <v>1205357.1299999999</v>
      </c>
      <c r="F151" s="192">
        <v>1205357.1299999999</v>
      </c>
      <c r="G151" s="192">
        <v>401785.7100000002</v>
      </c>
    </row>
    <row r="152" spans="1:7">
      <c r="A152" s="74" t="s">
        <v>353</v>
      </c>
      <c r="B152" s="192">
        <v>1300000</v>
      </c>
      <c r="C152" s="192">
        <v>0</v>
      </c>
      <c r="D152" s="193">
        <v>1300000</v>
      </c>
      <c r="E152" s="192">
        <v>709913.75</v>
      </c>
      <c r="F152" s="192">
        <v>709913.75</v>
      </c>
      <c r="G152" s="192">
        <v>590086.25</v>
      </c>
    </row>
    <row r="153" spans="1:7">
      <c r="A153" s="74" t="s">
        <v>354</v>
      </c>
      <c r="B153" s="192">
        <v>0</v>
      </c>
      <c r="C153" s="192">
        <v>0</v>
      </c>
      <c r="D153" s="193">
        <v>0</v>
      </c>
      <c r="E153" s="192">
        <v>0</v>
      </c>
      <c r="F153" s="192">
        <v>0</v>
      </c>
      <c r="G153" s="192">
        <v>0</v>
      </c>
    </row>
    <row r="154" spans="1:7">
      <c r="A154" s="41" t="s">
        <v>355</v>
      </c>
      <c r="B154" s="192">
        <v>0</v>
      </c>
      <c r="C154" s="192">
        <v>0</v>
      </c>
      <c r="D154" s="193">
        <v>0</v>
      </c>
      <c r="E154" s="192">
        <v>0</v>
      </c>
      <c r="F154" s="192">
        <v>0</v>
      </c>
      <c r="G154" s="192">
        <v>0</v>
      </c>
    </row>
    <row r="155" spans="1:7">
      <c r="A155" s="74" t="s">
        <v>356</v>
      </c>
      <c r="B155" s="192">
        <v>0</v>
      </c>
      <c r="C155" s="192">
        <v>0</v>
      </c>
      <c r="D155" s="193">
        <v>0</v>
      </c>
      <c r="E155" s="192">
        <v>0</v>
      </c>
      <c r="F155" s="192">
        <v>0</v>
      </c>
      <c r="G155" s="192">
        <v>0</v>
      </c>
    </row>
    <row r="156" spans="1:7">
      <c r="A156" s="74" t="s">
        <v>357</v>
      </c>
      <c r="B156" s="192">
        <v>0</v>
      </c>
      <c r="C156" s="192">
        <v>0</v>
      </c>
      <c r="D156" s="193">
        <v>0</v>
      </c>
      <c r="E156" s="192">
        <v>0</v>
      </c>
      <c r="F156" s="192">
        <v>0</v>
      </c>
      <c r="G156" s="192">
        <v>0</v>
      </c>
    </row>
    <row r="157" spans="1:7">
      <c r="A157" s="74" t="s">
        <v>358</v>
      </c>
      <c r="B157" s="192">
        <v>0</v>
      </c>
      <c r="C157" s="192">
        <v>0</v>
      </c>
      <c r="D157" s="193">
        <v>0</v>
      </c>
      <c r="E157" s="192">
        <v>0</v>
      </c>
      <c r="F157" s="192">
        <v>0</v>
      </c>
      <c r="G157" s="192">
        <v>0</v>
      </c>
    </row>
    <row r="158" spans="1:7">
      <c r="A158" s="42"/>
      <c r="B158" s="71"/>
      <c r="C158" s="71"/>
      <c r="D158" s="71"/>
      <c r="E158" s="71"/>
      <c r="F158" s="71"/>
      <c r="G158" s="71"/>
    </row>
    <row r="159" spans="1:7">
      <c r="A159" s="43" t="s">
        <v>360</v>
      </c>
      <c r="B159" s="136">
        <f t="shared" ref="B159:G159" si="2">B9+B84</f>
        <v>420759000</v>
      </c>
      <c r="C159" s="136">
        <f t="shared" si="2"/>
        <v>172005182.34999999</v>
      </c>
      <c r="D159" s="136">
        <f t="shared" si="2"/>
        <v>592764182.3499999</v>
      </c>
      <c r="E159" s="136">
        <f t="shared" si="2"/>
        <v>306056660.79000002</v>
      </c>
      <c r="F159" s="136">
        <f t="shared" si="2"/>
        <v>299081489.14999998</v>
      </c>
      <c r="G159" s="136">
        <f t="shared" si="2"/>
        <v>286707521.56</v>
      </c>
    </row>
    <row r="160" spans="1:7">
      <c r="A160" s="63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213259000</v>
      </c>
      <c r="Q2" s="18">
        <f>'Formato 6 a)'!C9</f>
        <v>52565105.149999999</v>
      </c>
      <c r="R2" s="18">
        <f>'Formato 6 a)'!D9</f>
        <v>265824105.14999998</v>
      </c>
      <c r="S2" s="18">
        <f>'Formato 6 a)'!E9</f>
        <v>148876838.13000003</v>
      </c>
      <c r="T2" s="18">
        <f>'Formato 6 a)'!F9</f>
        <v>147218255.80000001</v>
      </c>
      <c r="U2" s="18">
        <f>'Formato 6 a)'!G9</f>
        <v>116947267.02000001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105603672.89999999</v>
      </c>
      <c r="Q3" s="18">
        <f>'Formato 6 a)'!C10</f>
        <v>1491937.8800000001</v>
      </c>
      <c r="R3" s="18">
        <f>'Formato 6 a)'!D10</f>
        <v>107095610.78</v>
      </c>
      <c r="S3" s="18">
        <f>'Formato 6 a)'!E10</f>
        <v>65697791.390000001</v>
      </c>
      <c r="T3" s="18">
        <f>'Formato 6 a)'!F10</f>
        <v>65311553.219999999</v>
      </c>
      <c r="U3" s="18">
        <f>'Formato 6 a)'!G10</f>
        <v>41397819.390000001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68112293.409999996</v>
      </c>
      <c r="Q4" s="18">
        <f>'Formato 6 a)'!C11</f>
        <v>0</v>
      </c>
      <c r="R4" s="18">
        <f>'Formato 6 a)'!D11</f>
        <v>68112293.409999996</v>
      </c>
      <c r="S4" s="18">
        <f>'Formato 6 a)'!E11</f>
        <v>47385437.539999999</v>
      </c>
      <c r="T4" s="18">
        <f>'Formato 6 a)'!F11</f>
        <v>47385437.539999999</v>
      </c>
      <c r="U4" s="18">
        <f>'Formato 6 a)'!G11</f>
        <v>20726855.869999997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1600000</v>
      </c>
      <c r="Q5" s="18">
        <f>'Formato 6 a)'!C12</f>
        <v>1734077.87</v>
      </c>
      <c r="R5" s="18">
        <f>'Formato 6 a)'!D12</f>
        <v>3334077.87</v>
      </c>
      <c r="S5" s="18">
        <f>'Formato 6 a)'!E12</f>
        <v>2429693.4900000002</v>
      </c>
      <c r="T5" s="18">
        <f>'Formato 6 a)'!F12</f>
        <v>2429693.4900000002</v>
      </c>
      <c r="U5" s="18">
        <f>'Formato 6 a)'!G12</f>
        <v>904384.37999999989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14720248</v>
      </c>
      <c r="Q6" s="18">
        <f>'Formato 6 a)'!C13</f>
        <v>-42139.99</v>
      </c>
      <c r="R6" s="18">
        <f>'Formato 6 a)'!D13</f>
        <v>14678108.01</v>
      </c>
      <c r="S6" s="18">
        <f>'Formato 6 a)'!E13</f>
        <v>1662491.13</v>
      </c>
      <c r="T6" s="18">
        <f>'Formato 6 a)'!F13</f>
        <v>1662491.13</v>
      </c>
      <c r="U6" s="18">
        <f>'Formato 6 a)'!G13</f>
        <v>13015616.879999999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4700000</v>
      </c>
      <c r="Q7" s="18">
        <f>'Formato 6 a)'!C14</f>
        <v>0</v>
      </c>
      <c r="R7" s="18">
        <f>'Formato 6 a)'!D14</f>
        <v>4700000</v>
      </c>
      <c r="S7" s="18">
        <f>'Formato 6 a)'!E14</f>
        <v>3373424.54</v>
      </c>
      <c r="T7" s="18">
        <f>'Formato 6 a)'!F14</f>
        <v>3085186.37</v>
      </c>
      <c r="U7" s="18">
        <f>'Formato 6 a)'!G14</f>
        <v>1326575.46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16471131.49</v>
      </c>
      <c r="Q8" s="18">
        <f>'Formato 6 a)'!C15</f>
        <v>-200000</v>
      </c>
      <c r="R8" s="18">
        <f>'Formato 6 a)'!D15</f>
        <v>16271131.49</v>
      </c>
      <c r="S8" s="18">
        <f>'Formato 6 a)'!E15</f>
        <v>10846744.689999999</v>
      </c>
      <c r="T8" s="18">
        <f>'Formato 6 a)'!F15</f>
        <v>10748744.689999999</v>
      </c>
      <c r="U8" s="18">
        <f>'Formato 6 a)'!G15</f>
        <v>5424386.8000000007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12905587</v>
      </c>
      <c r="Q11" s="18">
        <f>'Formato 6 a)'!C18</f>
        <v>5048655.9700000007</v>
      </c>
      <c r="R11" s="18">
        <f>'Formato 6 a)'!D18</f>
        <v>17954242.969999999</v>
      </c>
      <c r="S11" s="18">
        <f>'Formato 6 a)'!E18</f>
        <v>6760587.7300000004</v>
      </c>
      <c r="T11" s="18">
        <f>'Formato 6 a)'!F18</f>
        <v>6760587.7300000004</v>
      </c>
      <c r="U11" s="18">
        <f>'Formato 6 a)'!G18</f>
        <v>11193655.240000002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3187700</v>
      </c>
      <c r="Q12" s="18">
        <f>'Formato 6 a)'!C19</f>
        <v>354385.01</v>
      </c>
      <c r="R12" s="18">
        <f>'Formato 6 a)'!D19</f>
        <v>3542085.01</v>
      </c>
      <c r="S12" s="18">
        <f>'Formato 6 a)'!E19</f>
        <v>1924905.23</v>
      </c>
      <c r="T12" s="18">
        <f>'Formato 6 a)'!F19</f>
        <v>1924905.23</v>
      </c>
      <c r="U12" s="18">
        <f>'Formato 6 a)'!G19</f>
        <v>1617179.7799999998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641900</v>
      </c>
      <c r="Q13" s="18">
        <f>'Formato 6 a)'!C20</f>
        <v>66580</v>
      </c>
      <c r="R13" s="18">
        <f>'Formato 6 a)'!D20</f>
        <v>708480</v>
      </c>
      <c r="S13" s="18">
        <f>'Formato 6 a)'!E20</f>
        <v>354893.24</v>
      </c>
      <c r="T13" s="18">
        <f>'Formato 6 a)'!F20</f>
        <v>354893.24</v>
      </c>
      <c r="U13" s="18">
        <f>'Formato 6 a)'!G20</f>
        <v>353586.76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6000</v>
      </c>
      <c r="Q14" s="18">
        <f>'Formato 6 a)'!C21</f>
        <v>-6000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1272300</v>
      </c>
      <c r="Q15" s="18">
        <f>'Formato 6 a)'!C22</f>
        <v>4210813.53</v>
      </c>
      <c r="R15" s="18">
        <f>'Formato 6 a)'!D22</f>
        <v>5483113.5300000003</v>
      </c>
      <c r="S15" s="18">
        <f>'Formato 6 a)'!E22</f>
        <v>1254028.28</v>
      </c>
      <c r="T15" s="18">
        <f>'Formato 6 a)'!F22</f>
        <v>1254028.28</v>
      </c>
      <c r="U15" s="18">
        <f>'Formato 6 a)'!G22</f>
        <v>4229085.25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923187</v>
      </c>
      <c r="Q16" s="18">
        <f>'Formato 6 a)'!C23</f>
        <v>60097.96</v>
      </c>
      <c r="R16" s="18">
        <f>'Formato 6 a)'!D23</f>
        <v>983284.96</v>
      </c>
      <c r="S16" s="18">
        <f>'Formato 6 a)'!E23</f>
        <v>285136.89</v>
      </c>
      <c r="T16" s="18">
        <f>'Formato 6 a)'!F23</f>
        <v>285136.89</v>
      </c>
      <c r="U16" s="18">
        <f>'Formato 6 a)'!G23</f>
        <v>698148.07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3809000</v>
      </c>
      <c r="Q17" s="18">
        <f>'Formato 6 a)'!C24</f>
        <v>-465660.52</v>
      </c>
      <c r="R17" s="18">
        <f>'Formato 6 a)'!D24</f>
        <v>3343339.48</v>
      </c>
      <c r="S17" s="18">
        <f>'Formato 6 a)'!E24</f>
        <v>1768763.31</v>
      </c>
      <c r="T17" s="18">
        <f>'Formato 6 a)'!F24</f>
        <v>1768763.31</v>
      </c>
      <c r="U17" s="18">
        <f>'Formato 6 a)'!G24</f>
        <v>1574576.17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1743600</v>
      </c>
      <c r="Q18" s="18">
        <f>'Formato 6 a)'!C25</f>
        <v>520139.99</v>
      </c>
      <c r="R18" s="18">
        <f>'Formato 6 a)'!D25</f>
        <v>2263739.9900000002</v>
      </c>
      <c r="S18" s="18">
        <f>'Formato 6 a)'!E25</f>
        <v>300687.67</v>
      </c>
      <c r="T18" s="18">
        <f>'Formato 6 a)'!F25</f>
        <v>300687.67</v>
      </c>
      <c r="U18" s="18">
        <f>'Formato 6 a)'!G25</f>
        <v>1963052.3200000003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1321900</v>
      </c>
      <c r="Q20" s="18">
        <f>'Formato 6 a)'!C27</f>
        <v>308300</v>
      </c>
      <c r="R20" s="18">
        <f>'Formato 6 a)'!D27</f>
        <v>1630200</v>
      </c>
      <c r="S20" s="18">
        <f>'Formato 6 a)'!E27</f>
        <v>872173.11</v>
      </c>
      <c r="T20" s="18">
        <f>'Formato 6 a)'!F27</f>
        <v>872173.11</v>
      </c>
      <c r="U20" s="18">
        <f>'Formato 6 a)'!G27</f>
        <v>758026.89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41313238.100000001</v>
      </c>
      <c r="Q21" s="18">
        <f>'Formato 6 a)'!C28</f>
        <v>4665887.6899999995</v>
      </c>
      <c r="R21" s="18">
        <f>'Formato 6 a)'!D28</f>
        <v>45979125.789999999</v>
      </c>
      <c r="S21" s="18">
        <f>'Formato 6 a)'!E28</f>
        <v>24291798.300000004</v>
      </c>
      <c r="T21" s="18">
        <f>'Formato 6 a)'!F28</f>
        <v>24218638.470000003</v>
      </c>
      <c r="U21" s="18">
        <f>'Formato 6 a)'!G28</f>
        <v>21687327.490000002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14033900</v>
      </c>
      <c r="Q22" s="18">
        <f>'Formato 6 a)'!C29</f>
        <v>1613760</v>
      </c>
      <c r="R22" s="18">
        <f>'Formato 6 a)'!D29</f>
        <v>15647660</v>
      </c>
      <c r="S22" s="18">
        <f>'Formato 6 a)'!E29</f>
        <v>10509558.93</v>
      </c>
      <c r="T22" s="18">
        <f>'Formato 6 a)'!F29</f>
        <v>10509558.93</v>
      </c>
      <c r="U22" s="18">
        <f>'Formato 6 a)'!G29</f>
        <v>5138101.07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615000</v>
      </c>
      <c r="Q23" s="18">
        <f>'Formato 6 a)'!C30</f>
        <v>290704.34999999998</v>
      </c>
      <c r="R23" s="18">
        <f>'Formato 6 a)'!D30</f>
        <v>905704.35</v>
      </c>
      <c r="S23" s="18">
        <f>'Formato 6 a)'!E30</f>
        <v>630334.57999999996</v>
      </c>
      <c r="T23" s="18">
        <f>'Formato 6 a)'!F30</f>
        <v>630334.57999999996</v>
      </c>
      <c r="U23" s="18">
        <f>'Formato 6 a)'!G30</f>
        <v>275369.77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5261269.0999999996</v>
      </c>
      <c r="Q24" s="18">
        <f>'Formato 6 a)'!C31</f>
        <v>5941491.0599999996</v>
      </c>
      <c r="R24" s="18">
        <f>'Formato 6 a)'!D31</f>
        <v>11202760.16</v>
      </c>
      <c r="S24" s="18">
        <f>'Formato 6 a)'!E31</f>
        <v>6663421.5199999996</v>
      </c>
      <c r="T24" s="18">
        <f>'Formato 6 a)'!F31</f>
        <v>6632826.6900000004</v>
      </c>
      <c r="U24" s="18">
        <f>'Formato 6 a)'!G31</f>
        <v>4539338.6400000006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416000</v>
      </c>
      <c r="Q25" s="18">
        <f>'Formato 6 a)'!C32</f>
        <v>670137</v>
      </c>
      <c r="R25" s="18">
        <f>'Formato 6 a)'!D32</f>
        <v>1086137</v>
      </c>
      <c r="S25" s="18">
        <f>'Formato 6 a)'!E32</f>
        <v>694916.23</v>
      </c>
      <c r="T25" s="18">
        <f>'Formato 6 a)'!F32</f>
        <v>694916.23</v>
      </c>
      <c r="U25" s="18">
        <f>'Formato 6 a)'!G32</f>
        <v>391220.77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623400</v>
      </c>
      <c r="Q26" s="18">
        <f>'Formato 6 a)'!C33</f>
        <v>20752.43</v>
      </c>
      <c r="R26" s="18">
        <f>'Formato 6 a)'!D33</f>
        <v>644152.43000000005</v>
      </c>
      <c r="S26" s="18">
        <f>'Formato 6 a)'!E33</f>
        <v>212714.6</v>
      </c>
      <c r="T26" s="18">
        <f>'Formato 6 a)'!F33</f>
        <v>212714.6</v>
      </c>
      <c r="U26" s="18">
        <f>'Formato 6 a)'!G33</f>
        <v>431437.83000000007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1978500</v>
      </c>
      <c r="Q27" s="18">
        <f>'Formato 6 a)'!C34</f>
        <v>159242</v>
      </c>
      <c r="R27" s="18">
        <f>'Formato 6 a)'!D34</f>
        <v>2137742</v>
      </c>
      <c r="S27" s="18">
        <f>'Formato 6 a)'!E34</f>
        <v>1183000.9099999999</v>
      </c>
      <c r="T27" s="18">
        <f>'Formato 6 a)'!F34</f>
        <v>1183000.9099999999</v>
      </c>
      <c r="U27" s="18">
        <f>'Formato 6 a)'!G34</f>
        <v>954741.09000000008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527200</v>
      </c>
      <c r="Q28" s="18">
        <f>'Formato 6 a)'!C35</f>
        <v>27721</v>
      </c>
      <c r="R28" s="18">
        <f>'Formato 6 a)'!D35</f>
        <v>554921</v>
      </c>
      <c r="S28" s="18">
        <f>'Formato 6 a)'!E35</f>
        <v>81117.94</v>
      </c>
      <c r="T28" s="18">
        <f>'Formato 6 a)'!F35</f>
        <v>81117.94</v>
      </c>
      <c r="U28" s="18">
        <f>'Formato 6 a)'!G35</f>
        <v>473803.06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4475000</v>
      </c>
      <c r="Q29" s="18">
        <f>'Formato 6 a)'!C36</f>
        <v>-125246.01</v>
      </c>
      <c r="R29" s="18">
        <f>'Formato 6 a)'!D36</f>
        <v>4349753.99</v>
      </c>
      <c r="S29" s="18">
        <f>'Formato 6 a)'!E36</f>
        <v>387158.8</v>
      </c>
      <c r="T29" s="18">
        <f>'Formato 6 a)'!F36</f>
        <v>387158.8</v>
      </c>
      <c r="U29" s="18">
        <f>'Formato 6 a)'!G36</f>
        <v>3962595.1900000004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13382969</v>
      </c>
      <c r="Q30" s="18">
        <f>'Formato 6 a)'!C37</f>
        <v>-3932674.14</v>
      </c>
      <c r="R30" s="18">
        <f>'Formato 6 a)'!D37</f>
        <v>9450294.8599999994</v>
      </c>
      <c r="S30" s="18">
        <f>'Formato 6 a)'!E37</f>
        <v>3929574.79</v>
      </c>
      <c r="T30" s="18">
        <f>'Formato 6 a)'!F37</f>
        <v>3887009.79</v>
      </c>
      <c r="U30" s="18">
        <f>'Formato 6 a)'!G37</f>
        <v>5520720.0699999994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39095202</v>
      </c>
      <c r="Q31" s="18">
        <f>'Formato 6 a)'!C38</f>
        <v>21266401.439999998</v>
      </c>
      <c r="R31" s="18">
        <f>'Formato 6 a)'!D38</f>
        <v>60361603.439999998</v>
      </c>
      <c r="S31" s="18">
        <f>'Formato 6 a)'!E38</f>
        <v>29288994.859999999</v>
      </c>
      <c r="T31" s="18">
        <f>'Formato 6 a)'!F38</f>
        <v>29107754.859999999</v>
      </c>
      <c r="U31" s="18">
        <f>'Formato 6 a)'!G38</f>
        <v>31072608.579999998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15471412</v>
      </c>
      <c r="Q33" s="18">
        <f>'Formato 6 a)'!C40</f>
        <v>126700</v>
      </c>
      <c r="R33" s="18">
        <f>'Formato 6 a)'!D40</f>
        <v>15598112</v>
      </c>
      <c r="S33" s="18">
        <f>'Formato 6 a)'!E40</f>
        <v>11628936.050000001</v>
      </c>
      <c r="T33" s="18">
        <f>'Formato 6 a)'!F40</f>
        <v>11628936.050000001</v>
      </c>
      <c r="U33" s="18">
        <f>'Formato 6 a)'!G40</f>
        <v>3969175.9499999993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20000</v>
      </c>
      <c r="Q34" s="18">
        <f>'Formato 6 a)'!C41</f>
        <v>6297200</v>
      </c>
      <c r="R34" s="18">
        <f>'Formato 6 a)'!D41</f>
        <v>6317200</v>
      </c>
      <c r="S34" s="18">
        <f>'Formato 6 a)'!E41</f>
        <v>494130.91</v>
      </c>
      <c r="T34" s="18">
        <f>'Formato 6 a)'!F41</f>
        <v>494130.91</v>
      </c>
      <c r="U34" s="18">
        <f>'Formato 6 a)'!G41</f>
        <v>5823069.0899999999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15004000</v>
      </c>
      <c r="Q35" s="18">
        <f>'Formato 6 a)'!C42</f>
        <v>14900118.439999999</v>
      </c>
      <c r="R35" s="18">
        <f>'Formato 6 a)'!D42</f>
        <v>29904118.439999998</v>
      </c>
      <c r="S35" s="18">
        <f>'Formato 6 a)'!E42</f>
        <v>12348860.4</v>
      </c>
      <c r="T35" s="18">
        <f>'Formato 6 a)'!F42</f>
        <v>12167620.4</v>
      </c>
      <c r="U35" s="18">
        <f>'Formato 6 a)'!G42</f>
        <v>17555258.039999999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8354790</v>
      </c>
      <c r="Q36" s="18">
        <f>'Formato 6 a)'!C43</f>
        <v>-92617</v>
      </c>
      <c r="R36" s="18">
        <f>'Formato 6 a)'!D43</f>
        <v>8262173</v>
      </c>
      <c r="S36" s="18">
        <f>'Formato 6 a)'!E43</f>
        <v>4762067.5</v>
      </c>
      <c r="T36" s="18">
        <f>'Formato 6 a)'!F43</f>
        <v>4762067.5</v>
      </c>
      <c r="U36" s="18">
        <f>'Formato 6 a)'!G43</f>
        <v>3500105.5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245000</v>
      </c>
      <c r="Q40" s="18">
        <f>'Formato 6 a)'!C47</f>
        <v>35000</v>
      </c>
      <c r="R40" s="18">
        <f>'Formato 6 a)'!D47</f>
        <v>280000</v>
      </c>
      <c r="S40" s="18">
        <f>'Formato 6 a)'!E47</f>
        <v>55000</v>
      </c>
      <c r="T40" s="18">
        <f>'Formato 6 a)'!F47</f>
        <v>55000</v>
      </c>
      <c r="U40" s="18">
        <f>'Formato 6 a)'!G47</f>
        <v>225000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4941300</v>
      </c>
      <c r="Q41" s="18">
        <f>'Formato 6 a)'!C48</f>
        <v>-356430</v>
      </c>
      <c r="R41" s="18">
        <f>'Formato 6 a)'!D48</f>
        <v>4584870</v>
      </c>
      <c r="S41" s="18">
        <f>'Formato 6 a)'!E48</f>
        <v>724079.77</v>
      </c>
      <c r="T41" s="18">
        <f>'Formato 6 a)'!F48</f>
        <v>705079.77</v>
      </c>
      <c r="U41" s="18">
        <f>'Formato 6 a)'!G48</f>
        <v>3860790.23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1341200</v>
      </c>
      <c r="Q42" s="18">
        <f>'Formato 6 a)'!C49</f>
        <v>253270</v>
      </c>
      <c r="R42" s="18">
        <f>'Formato 6 a)'!D49</f>
        <v>1594470</v>
      </c>
      <c r="S42" s="18">
        <f>'Formato 6 a)'!E49</f>
        <v>514426</v>
      </c>
      <c r="T42" s="18">
        <f>'Formato 6 a)'!F49</f>
        <v>514426</v>
      </c>
      <c r="U42" s="18">
        <f>'Formato 6 a)'!G49</f>
        <v>1080044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270000</v>
      </c>
      <c r="Q43" s="18">
        <f>'Formato 6 a)'!C50</f>
        <v>40500</v>
      </c>
      <c r="R43" s="18">
        <f>'Formato 6 a)'!D50</f>
        <v>310500</v>
      </c>
      <c r="S43" s="18">
        <f>'Formato 6 a)'!E50</f>
        <v>28428.38</v>
      </c>
      <c r="T43" s="18">
        <f>'Formato 6 a)'!F50</f>
        <v>28428.38</v>
      </c>
      <c r="U43" s="18">
        <f>'Formato 6 a)'!G50</f>
        <v>282071.62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3000000</v>
      </c>
      <c r="Q45" s="18">
        <f>'Formato 6 a)'!C52</f>
        <v>-630000</v>
      </c>
      <c r="R45" s="18">
        <f>'Formato 6 a)'!D52</f>
        <v>2370000</v>
      </c>
      <c r="S45" s="18">
        <f>'Formato 6 a)'!E52</f>
        <v>0</v>
      </c>
      <c r="T45" s="18">
        <f>'Formato 6 a)'!F52</f>
        <v>0</v>
      </c>
      <c r="U45" s="18">
        <f>'Formato 6 a)'!G52</f>
        <v>2370000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318100</v>
      </c>
      <c r="Q47" s="18">
        <f>'Formato 6 a)'!C54</f>
        <v>-9200</v>
      </c>
      <c r="R47" s="18">
        <f>'Formato 6 a)'!D54</f>
        <v>308900</v>
      </c>
      <c r="S47" s="18">
        <f>'Formato 6 a)'!E54</f>
        <v>181225.39</v>
      </c>
      <c r="T47" s="18">
        <f>'Formato 6 a)'!F54</f>
        <v>162225.39000000001</v>
      </c>
      <c r="U47" s="18">
        <f>'Formato 6 a)'!G54</f>
        <v>127674.60999999999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12000</v>
      </c>
      <c r="Q50" s="18">
        <f>'Formato 6 a)'!C57</f>
        <v>-11000</v>
      </c>
      <c r="R50" s="18">
        <f>'Formato 6 a)'!D57</f>
        <v>1000</v>
      </c>
      <c r="S50" s="18">
        <f>'Formato 6 a)'!E57</f>
        <v>0</v>
      </c>
      <c r="T50" s="18">
        <f>'Formato 6 a)'!F57</f>
        <v>0</v>
      </c>
      <c r="U50" s="18">
        <f>'Formato 6 a)'!G57</f>
        <v>1000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9200000</v>
      </c>
      <c r="Q51" s="18">
        <f>'Formato 6 a)'!C58</f>
        <v>16012725.789999999</v>
      </c>
      <c r="R51" s="18">
        <f>'Formato 6 a)'!D58</f>
        <v>25212725.789999999</v>
      </c>
      <c r="S51" s="18">
        <f>'Formato 6 a)'!E58</f>
        <v>19770944.370000001</v>
      </c>
      <c r="T51" s="18">
        <f>'Formato 6 a)'!F58</f>
        <v>18772000.039999999</v>
      </c>
      <c r="U51" s="18">
        <f>'Formato 6 a)'!G58</f>
        <v>5441781.4199999981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9200000</v>
      </c>
      <c r="Q52" s="18">
        <f>'Formato 6 a)'!C59</f>
        <v>16012725.789999999</v>
      </c>
      <c r="R52" s="18">
        <f>'Formato 6 a)'!D59</f>
        <v>25212725.789999999</v>
      </c>
      <c r="S52" s="18">
        <f>'Formato 6 a)'!E59</f>
        <v>19770944.370000001</v>
      </c>
      <c r="T52" s="18">
        <f>'Formato 6 a)'!F59</f>
        <v>18772000.039999999</v>
      </c>
      <c r="U52" s="18">
        <f>'Formato 6 a)'!G59</f>
        <v>5441781.4199999981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32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4503415.38</v>
      </c>
      <c r="R64" s="18">
        <f>'Formato 6 a)'!D71</f>
        <v>4503415.38</v>
      </c>
      <c r="S64" s="18">
        <f>'Formato 6 a)'!E71</f>
        <v>2342641.71</v>
      </c>
      <c r="T64" s="18">
        <f>'Formato 6 a)'!F71</f>
        <v>2342641.71</v>
      </c>
      <c r="U64" s="18">
        <f>'Formato 6 a)'!G71</f>
        <v>2160773.67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4503415.38</v>
      </c>
      <c r="R67" s="18">
        <f>'Formato 6 a)'!D74</f>
        <v>4503415.38</v>
      </c>
      <c r="S67" s="18">
        <f>'Formato 6 a)'!E74</f>
        <v>2342641.71</v>
      </c>
      <c r="T67" s="18">
        <f>'Formato 6 a)'!F74</f>
        <v>2342641.71</v>
      </c>
      <c r="U67" s="18">
        <f>'Formato 6 a)'!G74</f>
        <v>2160773.67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200000</v>
      </c>
      <c r="Q68" s="18">
        <f>'Formato 6 a)'!C75</f>
        <v>-67489</v>
      </c>
      <c r="R68" s="18">
        <f>'Formato 6 a)'!D75</f>
        <v>132511</v>
      </c>
      <c r="S68" s="18">
        <f>'Formato 6 a)'!E75</f>
        <v>0</v>
      </c>
      <c r="T68" s="18">
        <f>'Formato 6 a)'!F75</f>
        <v>0</v>
      </c>
      <c r="U68" s="18">
        <f>'Formato 6 a)'!G75</f>
        <v>132511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200000</v>
      </c>
      <c r="Q70" s="18">
        <f>'Formato 6 a)'!C77</f>
        <v>-67489</v>
      </c>
      <c r="R70" s="18">
        <f>'Formato 6 a)'!D77</f>
        <v>132511</v>
      </c>
      <c r="S70" s="18">
        <f>'Formato 6 a)'!E77</f>
        <v>0</v>
      </c>
      <c r="T70" s="18">
        <f>'Formato 6 a)'!F77</f>
        <v>0</v>
      </c>
      <c r="U70" s="18">
        <f>'Formato 6 a)'!G77</f>
        <v>132511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207500000</v>
      </c>
      <c r="Q76">
        <f>'Formato 6 a)'!C84</f>
        <v>119440077.2</v>
      </c>
      <c r="R76">
        <f>'Formato 6 a)'!D84</f>
        <v>326940077.19999999</v>
      </c>
      <c r="S76">
        <f>'Formato 6 a)'!E84</f>
        <v>157179822.66</v>
      </c>
      <c r="T76">
        <f>'Formato 6 a)'!F84</f>
        <v>151863233.34999999</v>
      </c>
      <c r="U76">
        <f>'Formato 6 a)'!G84</f>
        <v>169760254.53999999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57300207</v>
      </c>
      <c r="Q77">
        <f>'Formato 6 a)'!C85</f>
        <v>-59090.409999996424</v>
      </c>
      <c r="R77">
        <f>'Formato 6 a)'!D85</f>
        <v>57241116.590000004</v>
      </c>
      <c r="S77">
        <f>'Formato 6 a)'!E85</f>
        <v>36995366.259999998</v>
      </c>
      <c r="T77">
        <f>'Formato 6 a)'!F85</f>
        <v>36604041.040000007</v>
      </c>
      <c r="U77">
        <f>'Formato 6 a)'!G85</f>
        <v>20245750.330000002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37527896</v>
      </c>
      <c r="Q78">
        <f>'Formato 6 a)'!C86</f>
        <v>144555.07</v>
      </c>
      <c r="R78">
        <f>'Formato 6 a)'!D86</f>
        <v>37672451.07</v>
      </c>
      <c r="S78">
        <f>'Formato 6 a)'!E86</f>
        <v>26535334.289999999</v>
      </c>
      <c r="T78">
        <f>'Formato 6 a)'!F86</f>
        <v>26517689.960000001</v>
      </c>
      <c r="U78">
        <f>'Formato 6 a)'!G86</f>
        <v>11137116.780000001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6948311</v>
      </c>
      <c r="Q80">
        <f>'Formato 6 a)'!C88</f>
        <v>110000</v>
      </c>
      <c r="R80">
        <f>'Formato 6 a)'!D88</f>
        <v>7058311</v>
      </c>
      <c r="S80">
        <f>'Formato 6 a)'!E88</f>
        <v>707218.57</v>
      </c>
      <c r="T80">
        <f>'Formato 6 a)'!F88</f>
        <v>622996.14</v>
      </c>
      <c r="U80">
        <f>'Formato 6 a)'!G88</f>
        <v>6351092.4299999997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4900000</v>
      </c>
      <c r="Q81">
        <f>'Formato 6 a)'!C89</f>
        <v>150000</v>
      </c>
      <c r="R81">
        <f>'Formato 6 a)'!D89</f>
        <v>5050000</v>
      </c>
      <c r="S81">
        <f>'Formato 6 a)'!E89</f>
        <v>4076763.88</v>
      </c>
      <c r="T81">
        <f>'Formato 6 a)'!F89</f>
        <v>3787305.42</v>
      </c>
      <c r="U81">
        <f>'Formato 6 a)'!G89</f>
        <v>973236.12000000011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7924000</v>
      </c>
      <c r="Q82">
        <f>'Formato 6 a)'!C90</f>
        <v>-463645.48</v>
      </c>
      <c r="R82">
        <f>'Formato 6 a)'!D90</f>
        <v>7460354.5199999996</v>
      </c>
      <c r="S82">
        <f>'Formato 6 a)'!E90</f>
        <v>5676049.5199999996</v>
      </c>
      <c r="T82">
        <f>'Formato 6 a)'!F90</f>
        <v>5676049.5199999996</v>
      </c>
      <c r="U82">
        <f>'Formato 6 a)'!G90</f>
        <v>1784305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15225000</v>
      </c>
      <c r="Q85">
        <f>'Formato 6 a)'!C93</f>
        <v>5730638</v>
      </c>
      <c r="R85">
        <f>'Formato 6 a)'!D93</f>
        <v>20955638</v>
      </c>
      <c r="S85">
        <f>'Formato 6 a)'!E93</f>
        <v>16277100.050000001</v>
      </c>
      <c r="T85">
        <f>'Formato 6 a)'!F93</f>
        <v>16277100.050000001</v>
      </c>
      <c r="U85">
        <f>'Formato 6 a)'!G93</f>
        <v>4678537.95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47425</v>
      </c>
      <c r="R86">
        <f>'Formato 6 a)'!D94</f>
        <v>47425</v>
      </c>
      <c r="S86">
        <f>'Formato 6 a)'!E94</f>
        <v>46980</v>
      </c>
      <c r="T86">
        <f>'Formato 6 a)'!F94</f>
        <v>46980</v>
      </c>
      <c r="U86">
        <f>'Formato 6 a)'!G94</f>
        <v>445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50000</v>
      </c>
      <c r="Q87">
        <f>'Formato 6 a)'!C95</f>
        <v>-30000</v>
      </c>
      <c r="R87">
        <f>'Formato 6 a)'!D95</f>
        <v>20000</v>
      </c>
      <c r="S87">
        <f>'Formato 6 a)'!E95</f>
        <v>0</v>
      </c>
      <c r="T87">
        <f>'Formato 6 a)'!F95</f>
        <v>0</v>
      </c>
      <c r="U87">
        <f>'Formato 6 a)'!G95</f>
        <v>20000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2400000</v>
      </c>
      <c r="Q89">
        <f>'Formato 6 a)'!C97</f>
        <v>365028</v>
      </c>
      <c r="R89">
        <f>'Formato 6 a)'!D97</f>
        <v>2765028</v>
      </c>
      <c r="S89">
        <f>'Formato 6 a)'!E97</f>
        <v>2022667.15</v>
      </c>
      <c r="T89">
        <f>'Formato 6 a)'!F97</f>
        <v>2022667.15</v>
      </c>
      <c r="U89">
        <f>'Formato 6 a)'!G97</f>
        <v>742360.85000000009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120000</v>
      </c>
      <c r="Q90">
        <f>'Formato 6 a)'!C98</f>
        <v>179200</v>
      </c>
      <c r="R90">
        <f>'Formato 6 a)'!D98</f>
        <v>299200</v>
      </c>
      <c r="S90">
        <f>'Formato 6 a)'!E98</f>
        <v>216914</v>
      </c>
      <c r="T90">
        <f>'Formato 6 a)'!F98</f>
        <v>216914</v>
      </c>
      <c r="U90">
        <f>'Formato 6 a)'!G98</f>
        <v>82286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10050000</v>
      </c>
      <c r="Q91">
        <f>'Formato 6 a)'!C99</f>
        <v>1020000</v>
      </c>
      <c r="R91">
        <f>'Formato 6 a)'!D99</f>
        <v>11070000</v>
      </c>
      <c r="S91">
        <f>'Formato 6 a)'!E99</f>
        <v>8589537.3200000003</v>
      </c>
      <c r="T91">
        <f>'Formato 6 a)'!F99</f>
        <v>8589537.3200000003</v>
      </c>
      <c r="U91">
        <f>'Formato 6 a)'!G99</f>
        <v>2480462.6799999997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305000</v>
      </c>
      <c r="Q92">
        <f>'Formato 6 a)'!C100</f>
        <v>3055995</v>
      </c>
      <c r="R92">
        <f>'Formato 6 a)'!D100</f>
        <v>3360995</v>
      </c>
      <c r="S92">
        <f>'Formato 6 a)'!E100</f>
        <v>3019282.44</v>
      </c>
      <c r="T92">
        <f>'Formato 6 a)'!F100</f>
        <v>3019282.44</v>
      </c>
      <c r="U92">
        <f>'Formato 6 a)'!G100</f>
        <v>341712.56000000006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425000</v>
      </c>
      <c r="R93">
        <f>'Formato 6 a)'!D101</f>
        <v>425000</v>
      </c>
      <c r="S93">
        <f>'Formato 6 a)'!E101</f>
        <v>0</v>
      </c>
      <c r="T93">
        <f>'Formato 6 a)'!F101</f>
        <v>0</v>
      </c>
      <c r="U93">
        <f>'Formato 6 a)'!G101</f>
        <v>425000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2300000</v>
      </c>
      <c r="Q94">
        <f>'Formato 6 a)'!C102</f>
        <v>667990</v>
      </c>
      <c r="R94">
        <f>'Formato 6 a)'!D102</f>
        <v>2967990</v>
      </c>
      <c r="S94">
        <f>'Formato 6 a)'!E102</f>
        <v>2381719.1399999997</v>
      </c>
      <c r="T94">
        <f>'Formato 6 a)'!F102</f>
        <v>2381719.14</v>
      </c>
      <c r="U94">
        <f>'Formato 6 a)'!G102</f>
        <v>586270.86000000034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13310000</v>
      </c>
      <c r="Q95">
        <f>'Formato 6 a)'!C103</f>
        <v>9509065.1600000001</v>
      </c>
      <c r="R95">
        <f>'Formato 6 a)'!D103</f>
        <v>22819065.16</v>
      </c>
      <c r="S95">
        <f>'Formato 6 a)'!E103</f>
        <v>16501927.919999998</v>
      </c>
      <c r="T95">
        <f>'Formato 6 a)'!F103</f>
        <v>16058221.379999999</v>
      </c>
      <c r="U95">
        <f>'Formato 6 a)'!G103</f>
        <v>6317137.2400000002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5000</v>
      </c>
      <c r="R96">
        <f>'Formato 6 a)'!D104</f>
        <v>5000</v>
      </c>
      <c r="S96">
        <f>'Formato 6 a)'!E104</f>
        <v>795</v>
      </c>
      <c r="T96">
        <f>'Formato 6 a)'!F104</f>
        <v>795</v>
      </c>
      <c r="U96">
        <f>'Formato 6 a)'!G104</f>
        <v>4205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100000</v>
      </c>
      <c r="Q97">
        <f>'Formato 6 a)'!C105</f>
        <v>1250000</v>
      </c>
      <c r="R97">
        <f>'Formato 6 a)'!D105</f>
        <v>1350000</v>
      </c>
      <c r="S97">
        <f>'Formato 6 a)'!E105</f>
        <v>905786</v>
      </c>
      <c r="T97">
        <f>'Formato 6 a)'!F105</f>
        <v>905786</v>
      </c>
      <c r="U97">
        <f>'Formato 6 a)'!G105</f>
        <v>444214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100000</v>
      </c>
      <c r="Q98">
        <f>'Formato 6 a)'!C106</f>
        <v>6666532.1600000001</v>
      </c>
      <c r="R98">
        <f>'Formato 6 a)'!D106</f>
        <v>6766532.1600000001</v>
      </c>
      <c r="S98">
        <f>'Formato 6 a)'!E106</f>
        <v>4549279.8600000003</v>
      </c>
      <c r="T98">
        <f>'Formato 6 a)'!F106</f>
        <v>4192749.32</v>
      </c>
      <c r="U98">
        <f>'Formato 6 a)'!G106</f>
        <v>2217252.2999999998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1300000</v>
      </c>
      <c r="Q99">
        <f>'Formato 6 a)'!C107</f>
        <v>300000</v>
      </c>
      <c r="R99">
        <f>'Formato 6 a)'!D107</f>
        <v>1600000</v>
      </c>
      <c r="S99">
        <f>'Formato 6 a)'!E107</f>
        <v>1256140.1200000001</v>
      </c>
      <c r="T99">
        <f>'Formato 6 a)'!F107</f>
        <v>1256140.1200000001</v>
      </c>
      <c r="U99">
        <f>'Formato 6 a)'!G107</f>
        <v>343859.87999999989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750000</v>
      </c>
      <c r="Q100">
        <f>'Formato 6 a)'!C108</f>
        <v>400000</v>
      </c>
      <c r="R100">
        <f>'Formato 6 a)'!D108</f>
        <v>1150000</v>
      </c>
      <c r="S100">
        <f>'Formato 6 a)'!E108</f>
        <v>617807.14</v>
      </c>
      <c r="T100">
        <f>'Formato 6 a)'!F108</f>
        <v>617807.14</v>
      </c>
      <c r="U100">
        <f>'Formato 6 a)'!G108</f>
        <v>532192.86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17161</v>
      </c>
      <c r="R101">
        <f>'Formato 6 a)'!D109</f>
        <v>17161</v>
      </c>
      <c r="S101">
        <f>'Formato 6 a)'!E109</f>
        <v>0</v>
      </c>
      <c r="T101">
        <f>'Formato 6 a)'!F109</f>
        <v>0</v>
      </c>
      <c r="U101">
        <f>'Formato 6 a)'!G109</f>
        <v>17161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35000</v>
      </c>
      <c r="R102">
        <f>'Formato 6 a)'!D110</f>
        <v>35000</v>
      </c>
      <c r="S102">
        <f>'Formato 6 a)'!E110</f>
        <v>12177.1</v>
      </c>
      <c r="T102">
        <f>'Formato 6 a)'!F110</f>
        <v>12177.1</v>
      </c>
      <c r="U102">
        <f>'Formato 6 a)'!G110</f>
        <v>22822.9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11060000</v>
      </c>
      <c r="Q104">
        <f>'Formato 6 a)'!C112</f>
        <v>835372</v>
      </c>
      <c r="R104">
        <f>'Formato 6 a)'!D112</f>
        <v>11895372</v>
      </c>
      <c r="S104">
        <f>'Formato 6 a)'!E112</f>
        <v>9159942.6999999993</v>
      </c>
      <c r="T104">
        <f>'Formato 6 a)'!F112</f>
        <v>9072766.6999999993</v>
      </c>
      <c r="U104">
        <f>'Formato 6 a)'!G112</f>
        <v>2735429.3000000007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100000</v>
      </c>
      <c r="Q105">
        <f>'Formato 6 a)'!C113</f>
        <v>21523922.060000002</v>
      </c>
      <c r="R105">
        <f>'Formato 6 a)'!D113</f>
        <v>21623922.060000002</v>
      </c>
      <c r="S105">
        <f>'Formato 6 a)'!E113</f>
        <v>9124648.4499999993</v>
      </c>
      <c r="T105">
        <f>'Formato 6 a)'!F113</f>
        <v>9124648.4499999993</v>
      </c>
      <c r="U105">
        <f>'Formato 6 a)'!G113</f>
        <v>12499273.609999999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5669850</v>
      </c>
      <c r="R108">
        <f>'Formato 6 a)'!D116</f>
        <v>5669850</v>
      </c>
      <c r="S108">
        <f>'Formato 6 a)'!E116</f>
        <v>585129.71</v>
      </c>
      <c r="T108">
        <f>'Formato 6 a)'!F116</f>
        <v>585129.71</v>
      </c>
      <c r="U108">
        <f>'Formato 6 a)'!G116</f>
        <v>5084720.29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100000</v>
      </c>
      <c r="Q109">
        <f>'Formato 6 a)'!C117</f>
        <v>15854072.060000001</v>
      </c>
      <c r="R109">
        <f>'Formato 6 a)'!D117</f>
        <v>15954072.060000001</v>
      </c>
      <c r="S109">
        <f>'Formato 6 a)'!E117</f>
        <v>8539518.7400000002</v>
      </c>
      <c r="T109">
        <f>'Formato 6 a)'!F117</f>
        <v>8539518.7400000002</v>
      </c>
      <c r="U109">
        <f>'Formato 6 a)'!G117</f>
        <v>7414553.3200000003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7657650.1600000001</v>
      </c>
      <c r="Q115">
        <f>'Formato 6 a)'!C123</f>
        <v>-827629.59000000008</v>
      </c>
      <c r="R115">
        <f>'Formato 6 a)'!D123</f>
        <v>6830020.5700000003</v>
      </c>
      <c r="S115">
        <f>'Formato 6 a)'!E123</f>
        <v>2853038.8299999996</v>
      </c>
      <c r="T115">
        <f>'Formato 6 a)'!F123</f>
        <v>2853038.8299999996</v>
      </c>
      <c r="U115">
        <f>'Formato 6 a)'!G123</f>
        <v>3976981.74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60000</v>
      </c>
      <c r="Q116">
        <f>'Formato 6 a)'!C124</f>
        <v>321370.40999999997</v>
      </c>
      <c r="R116">
        <f>'Formato 6 a)'!D124</f>
        <v>381370.41</v>
      </c>
      <c r="S116">
        <f>'Formato 6 a)'!E124</f>
        <v>199543.5</v>
      </c>
      <c r="T116">
        <f>'Formato 6 a)'!F124</f>
        <v>199543.5</v>
      </c>
      <c r="U116">
        <f>'Formato 6 a)'!G124</f>
        <v>181826.90999999997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150000</v>
      </c>
      <c r="Q117">
        <f>'Formato 6 a)'!C125</f>
        <v>1050000</v>
      </c>
      <c r="R117">
        <f>'Formato 6 a)'!D125</f>
        <v>1200000</v>
      </c>
      <c r="S117">
        <f>'Formato 6 a)'!E125</f>
        <v>0</v>
      </c>
      <c r="T117">
        <f>'Formato 6 a)'!F125</f>
        <v>0</v>
      </c>
      <c r="U117">
        <f>'Formato 6 a)'!G125</f>
        <v>1200000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4305000</v>
      </c>
      <c r="Q119">
        <f>'Formato 6 a)'!C127</f>
        <v>-220000</v>
      </c>
      <c r="R119">
        <f>'Formato 6 a)'!D127</f>
        <v>4085000</v>
      </c>
      <c r="S119">
        <f>'Formato 6 a)'!E127</f>
        <v>2535000.0099999998</v>
      </c>
      <c r="T119">
        <f>'Formato 6 a)'!F127</f>
        <v>2535000.0099999998</v>
      </c>
      <c r="U119">
        <f>'Formato 6 a)'!G127</f>
        <v>1549999.9900000002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142650.16</v>
      </c>
      <c r="Q121">
        <f>'Formato 6 a)'!C129</f>
        <v>15000</v>
      </c>
      <c r="R121">
        <f>'Formato 6 a)'!D129</f>
        <v>157650.16</v>
      </c>
      <c r="S121">
        <f>'Formato 6 a)'!E129</f>
        <v>118495.32</v>
      </c>
      <c r="T121">
        <f>'Formato 6 a)'!F129</f>
        <v>118495.32</v>
      </c>
      <c r="U121">
        <f>'Formato 6 a)'!G129</f>
        <v>39154.839999999997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3000000</v>
      </c>
      <c r="Q123">
        <f>'Formato 6 a)'!C131</f>
        <v>-2000000</v>
      </c>
      <c r="R123">
        <f>'Formato 6 a)'!D131</f>
        <v>1000000</v>
      </c>
      <c r="S123">
        <f>'Formato 6 a)'!E131</f>
        <v>0</v>
      </c>
      <c r="T123">
        <f>'Formato 6 a)'!F131</f>
        <v>0</v>
      </c>
      <c r="U123">
        <f>'Formato 6 a)'!G131</f>
        <v>1000000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6000</v>
      </c>
      <c r="R124">
        <f>'Formato 6 a)'!D132</f>
        <v>6000</v>
      </c>
      <c r="S124">
        <f>'Formato 6 a)'!E132</f>
        <v>0</v>
      </c>
      <c r="T124">
        <f>'Formato 6 a)'!F132</f>
        <v>0</v>
      </c>
      <c r="U124">
        <f>'Formato 6 a)'!G132</f>
        <v>6000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111000000</v>
      </c>
      <c r="Q125">
        <f>'Formato 6 a)'!C133</f>
        <v>83083171.980000004</v>
      </c>
      <c r="R125">
        <f>'Formato 6 a)'!D133</f>
        <v>194083171.97999999</v>
      </c>
      <c r="S125">
        <f>'Formato 6 a)'!E133</f>
        <v>73032470.269999996</v>
      </c>
      <c r="T125">
        <f>'Formato 6 a)'!F133</f>
        <v>68550912.719999999</v>
      </c>
      <c r="U125">
        <f>'Formato 6 a)'!G133</f>
        <v>121050701.70999999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111000000</v>
      </c>
      <c r="Q126">
        <f>'Formato 6 a)'!C134</f>
        <v>83083171.980000004</v>
      </c>
      <c r="R126">
        <f>'Formato 6 a)'!D134</f>
        <v>194083171.97999999</v>
      </c>
      <c r="S126">
        <f>'Formato 6 a)'!E134</f>
        <v>73032470.269999996</v>
      </c>
      <c r="T126">
        <f>'Formato 6 a)'!F134</f>
        <v>68550912.719999999</v>
      </c>
      <c r="U126">
        <f>'Formato 6 a)'!G134</f>
        <v>121050701.70999999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480000</v>
      </c>
      <c r="R138">
        <f>'Formato 6 a)'!D146</f>
        <v>480000</v>
      </c>
      <c r="S138">
        <f>'Formato 6 a)'!E146</f>
        <v>480000</v>
      </c>
      <c r="T138">
        <f>'Formato 6 a)'!F146</f>
        <v>480000</v>
      </c>
      <c r="U138">
        <f>'Formato 6 a)'!G146</f>
        <v>0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480000</v>
      </c>
      <c r="R141">
        <f>'Formato 6 a)'!D149</f>
        <v>480000</v>
      </c>
      <c r="S141">
        <f>'Formato 6 a)'!E149</f>
        <v>480000</v>
      </c>
      <c r="T141">
        <f>'Formato 6 a)'!F149</f>
        <v>480000</v>
      </c>
      <c r="U141">
        <f>'Formato 6 a)'!G149</f>
        <v>0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2907142.84</v>
      </c>
      <c r="Q142">
        <f>'Formato 6 a)'!C150</f>
        <v>0</v>
      </c>
      <c r="R142">
        <f>'Formato 6 a)'!D150</f>
        <v>2907142.84</v>
      </c>
      <c r="S142">
        <f>'Formato 6 a)'!E150</f>
        <v>1915270.88</v>
      </c>
      <c r="T142">
        <f>'Formato 6 a)'!F150</f>
        <v>1915270.88</v>
      </c>
      <c r="U142">
        <f>'Formato 6 a)'!G150</f>
        <v>991871.9600000002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1607142.84</v>
      </c>
      <c r="Q143">
        <f>'Formato 6 a)'!C151</f>
        <v>0</v>
      </c>
      <c r="R143">
        <f>'Formato 6 a)'!D151</f>
        <v>1607142.84</v>
      </c>
      <c r="S143">
        <f>'Formato 6 a)'!E151</f>
        <v>1205357.1299999999</v>
      </c>
      <c r="T143">
        <f>'Formato 6 a)'!F151</f>
        <v>1205357.1299999999</v>
      </c>
      <c r="U143">
        <f>'Formato 6 a)'!G151</f>
        <v>401785.7100000002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1300000</v>
      </c>
      <c r="Q144">
        <f>'Formato 6 a)'!C152</f>
        <v>0</v>
      </c>
      <c r="R144">
        <f>'Formato 6 a)'!D152</f>
        <v>1300000</v>
      </c>
      <c r="S144">
        <f>'Formato 6 a)'!E152</f>
        <v>709913.75</v>
      </c>
      <c r="T144">
        <f>'Formato 6 a)'!F152</f>
        <v>709913.75</v>
      </c>
      <c r="U144">
        <f>'Formato 6 a)'!G152</f>
        <v>590086.25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420759000</v>
      </c>
      <c r="Q150">
        <f>'Formato 6 a)'!C159</f>
        <v>172005182.34999999</v>
      </c>
      <c r="R150">
        <f>'Formato 6 a)'!D159</f>
        <v>592764182.3499999</v>
      </c>
      <c r="S150">
        <f>'Formato 6 a)'!E159</f>
        <v>306056660.79000002</v>
      </c>
      <c r="T150">
        <f>'Formato 6 a)'!F159</f>
        <v>299081489.14999998</v>
      </c>
      <c r="U150">
        <f>'Formato 6 a)'!G159</f>
        <v>286707521.56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>
    <pageSetUpPr fitToPage="1"/>
  </sheetPr>
  <dimension ref="A1:XFD88"/>
  <sheetViews>
    <sheetView showGridLines="0" topLeftCell="A55" zoomScale="90" zoomScaleNormal="90" workbookViewId="0">
      <selection activeCell="G86" sqref="G86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266" t="s">
        <v>3282</v>
      </c>
      <c r="B1" s="266"/>
      <c r="C1" s="266"/>
      <c r="D1" s="266"/>
      <c r="E1" s="266"/>
      <c r="F1" s="266"/>
      <c r="G1" s="266"/>
    </row>
    <row r="2" spans="1:7">
      <c r="A2" s="247" t="str">
        <f>ENTE_PUBLICO_A</f>
        <v>Municipio de Valle de Santiago, Gto., Gobierno del Estado de Guanajuato (a)</v>
      </c>
      <c r="B2" s="248"/>
      <c r="C2" s="248"/>
      <c r="D2" s="248"/>
      <c r="E2" s="248"/>
      <c r="F2" s="248"/>
      <c r="G2" s="249"/>
    </row>
    <row r="3" spans="1:7">
      <c r="A3" s="250" t="s">
        <v>277</v>
      </c>
      <c r="B3" s="251"/>
      <c r="C3" s="251"/>
      <c r="D3" s="251"/>
      <c r="E3" s="251"/>
      <c r="F3" s="251"/>
      <c r="G3" s="252"/>
    </row>
    <row r="4" spans="1:7">
      <c r="A4" s="250" t="s">
        <v>431</v>
      </c>
      <c r="B4" s="251"/>
      <c r="C4" s="251"/>
      <c r="D4" s="251"/>
      <c r="E4" s="251"/>
      <c r="F4" s="251"/>
      <c r="G4" s="252"/>
    </row>
    <row r="5" spans="1:7">
      <c r="A5" s="253" t="str">
        <f>TRIMESTRE</f>
        <v>Del 1 de enero al 30 de septiembre de 2020 (b)</v>
      </c>
      <c r="B5" s="254"/>
      <c r="C5" s="254"/>
      <c r="D5" s="254"/>
      <c r="E5" s="254"/>
      <c r="F5" s="254"/>
      <c r="G5" s="255"/>
    </row>
    <row r="6" spans="1:7">
      <c r="A6" s="256" t="s">
        <v>118</v>
      </c>
      <c r="B6" s="257"/>
      <c r="C6" s="257"/>
      <c r="D6" s="257"/>
      <c r="E6" s="257"/>
      <c r="F6" s="257"/>
      <c r="G6" s="258"/>
    </row>
    <row r="7" spans="1:7">
      <c r="A7" s="262" t="s">
        <v>0</v>
      </c>
      <c r="B7" s="264" t="s">
        <v>279</v>
      </c>
      <c r="C7" s="264"/>
      <c r="D7" s="264"/>
      <c r="E7" s="264"/>
      <c r="F7" s="264"/>
      <c r="G7" s="268" t="s">
        <v>280</v>
      </c>
    </row>
    <row r="8" spans="1:7" ht="30">
      <c r="A8" s="263"/>
      <c r="B8" s="45" t="s">
        <v>281</v>
      </c>
      <c r="C8" s="44" t="s">
        <v>211</v>
      </c>
      <c r="D8" s="45" t="s">
        <v>212</v>
      </c>
      <c r="E8" s="45" t="s">
        <v>167</v>
      </c>
      <c r="F8" s="45" t="s">
        <v>185</v>
      </c>
      <c r="G8" s="267"/>
    </row>
    <row r="9" spans="1:7">
      <c r="A9" s="51" t="s">
        <v>432</v>
      </c>
      <c r="B9" s="171">
        <f>SUBTOTAL(9,B10:B69)</f>
        <v>213259000</v>
      </c>
      <c r="C9" s="171">
        <f t="shared" ref="C9:G9" si="0">SUBTOTAL(9,C10:C69)</f>
        <v>52565105.150000006</v>
      </c>
      <c r="D9" s="171">
        <f t="shared" si="0"/>
        <v>265824105.15000001</v>
      </c>
      <c r="E9" s="171">
        <f t="shared" si="0"/>
        <v>148876838.13</v>
      </c>
      <c r="F9" s="171">
        <f t="shared" si="0"/>
        <v>147218255.79999995</v>
      </c>
      <c r="G9" s="171">
        <f t="shared" si="0"/>
        <v>116947267.02000001</v>
      </c>
    </row>
    <row r="10" spans="1:7" s="24" customFormat="1" ht="14.25" customHeight="1">
      <c r="A10" s="194" t="s">
        <v>3297</v>
      </c>
      <c r="B10" s="195">
        <v>1652650.73</v>
      </c>
      <c r="C10" s="196">
        <v>0</v>
      </c>
      <c r="D10" s="195">
        <v>1652650.73</v>
      </c>
      <c r="E10" s="195">
        <v>1090338.8600000001</v>
      </c>
      <c r="F10" s="195">
        <v>1090338.8600000001</v>
      </c>
      <c r="G10" s="196">
        <v>562311.86999999988</v>
      </c>
    </row>
    <row r="11" spans="1:7" s="178" customFormat="1" ht="14.25" customHeight="1">
      <c r="A11" s="194" t="s">
        <v>3298</v>
      </c>
      <c r="B11" s="195">
        <v>1921582.3</v>
      </c>
      <c r="C11" s="196">
        <v>501039.42000000016</v>
      </c>
      <c r="D11" s="195">
        <v>2422621.7200000002</v>
      </c>
      <c r="E11" s="195">
        <v>1429036.57</v>
      </c>
      <c r="F11" s="195">
        <v>1429036.57</v>
      </c>
      <c r="G11" s="196">
        <v>993585.15000000014</v>
      </c>
    </row>
    <row r="12" spans="1:7" s="178" customFormat="1" ht="14.25" customHeight="1">
      <c r="A12" s="194" t="s">
        <v>3299</v>
      </c>
      <c r="B12" s="195">
        <v>11274681.869999999</v>
      </c>
      <c r="C12" s="196">
        <v>-2987</v>
      </c>
      <c r="D12" s="195">
        <v>11271694.869999999</v>
      </c>
      <c r="E12" s="195">
        <v>7505763.2800000003</v>
      </c>
      <c r="F12" s="195">
        <v>7505763.2800000003</v>
      </c>
      <c r="G12" s="196">
        <v>3765931.5899999989</v>
      </c>
    </row>
    <row r="13" spans="1:7" s="178" customFormat="1" ht="14.25" customHeight="1">
      <c r="A13" s="194" t="s">
        <v>3300</v>
      </c>
      <c r="B13" s="195">
        <v>3302148</v>
      </c>
      <c r="C13" s="196">
        <v>18000</v>
      </c>
      <c r="D13" s="195">
        <v>3320148</v>
      </c>
      <c r="E13" s="195">
        <v>1139515.58</v>
      </c>
      <c r="F13" s="195">
        <v>1139515.58</v>
      </c>
      <c r="G13" s="196">
        <v>2180632.42</v>
      </c>
    </row>
    <row r="14" spans="1:7" s="178" customFormat="1" ht="14.25" customHeight="1">
      <c r="A14" s="194" t="s">
        <v>3301</v>
      </c>
      <c r="B14" s="195">
        <v>12603536</v>
      </c>
      <c r="C14" s="196">
        <v>3370000</v>
      </c>
      <c r="D14" s="195">
        <v>15973536</v>
      </c>
      <c r="E14" s="195">
        <v>6727214.04</v>
      </c>
      <c r="F14" s="195">
        <v>6727214.04</v>
      </c>
      <c r="G14" s="196">
        <v>9246321.9600000009</v>
      </c>
    </row>
    <row r="15" spans="1:7" s="178" customFormat="1" ht="14.25" customHeight="1">
      <c r="A15" s="194" t="s">
        <v>3302</v>
      </c>
      <c r="B15" s="195">
        <v>3746687</v>
      </c>
      <c r="C15" s="196">
        <v>309900</v>
      </c>
      <c r="D15" s="195">
        <v>4056587</v>
      </c>
      <c r="E15" s="195">
        <v>2006055.44</v>
      </c>
      <c r="F15" s="195">
        <v>2006055.44</v>
      </c>
      <c r="G15" s="196">
        <v>2050531.56</v>
      </c>
    </row>
    <row r="16" spans="1:7" s="178" customFormat="1" ht="14.25" customHeight="1">
      <c r="A16" s="194" t="s">
        <v>3303</v>
      </c>
      <c r="B16" s="195">
        <v>2279181</v>
      </c>
      <c r="C16" s="196">
        <v>0</v>
      </c>
      <c r="D16" s="195">
        <v>2279181</v>
      </c>
      <c r="E16" s="195">
        <v>1383533.33</v>
      </c>
      <c r="F16" s="195">
        <v>1383533.33</v>
      </c>
      <c r="G16" s="196">
        <v>895647.66999999993</v>
      </c>
    </row>
    <row r="17" spans="1:7" s="178" customFormat="1" ht="14.25" customHeight="1">
      <c r="A17" s="194" t="s">
        <v>3304</v>
      </c>
      <c r="B17" s="195">
        <v>3559758</v>
      </c>
      <c r="C17" s="196">
        <v>0</v>
      </c>
      <c r="D17" s="195">
        <v>3559758</v>
      </c>
      <c r="E17" s="195">
        <v>2339087.04</v>
      </c>
      <c r="F17" s="195">
        <v>2339087.04</v>
      </c>
      <c r="G17" s="196">
        <v>1220670.96</v>
      </c>
    </row>
    <row r="18" spans="1:7" s="178" customFormat="1" ht="14.25" customHeight="1">
      <c r="A18" s="194" t="s">
        <v>3305</v>
      </c>
      <c r="B18" s="195">
        <v>2321200</v>
      </c>
      <c r="C18" s="196">
        <v>-60000</v>
      </c>
      <c r="D18" s="195">
        <v>2261200</v>
      </c>
      <c r="E18" s="195">
        <v>1016390.01</v>
      </c>
      <c r="F18" s="195">
        <v>1016390.01</v>
      </c>
      <c r="G18" s="196">
        <v>1244809.99</v>
      </c>
    </row>
    <row r="19" spans="1:7" s="178" customFormat="1" ht="14.25" customHeight="1">
      <c r="A19" s="194" t="s">
        <v>3306</v>
      </c>
      <c r="B19" s="195">
        <v>133139</v>
      </c>
      <c r="C19" s="196">
        <v>0</v>
      </c>
      <c r="D19" s="195">
        <v>133139</v>
      </c>
      <c r="E19" s="195">
        <v>93149.82</v>
      </c>
      <c r="F19" s="195">
        <v>93149.82</v>
      </c>
      <c r="G19" s="196">
        <v>39989.179999999993</v>
      </c>
    </row>
    <row r="20" spans="1:7" s="178" customFormat="1" ht="14.25" customHeight="1">
      <c r="A20" s="194" t="s">
        <v>3307</v>
      </c>
      <c r="B20" s="195">
        <v>667977</v>
      </c>
      <c r="C20" s="196">
        <v>0</v>
      </c>
      <c r="D20" s="195">
        <v>667977</v>
      </c>
      <c r="E20" s="195">
        <v>378432.68</v>
      </c>
      <c r="F20" s="195">
        <v>378432.68</v>
      </c>
      <c r="G20" s="196">
        <v>289544.32000000001</v>
      </c>
    </row>
    <row r="21" spans="1:7" s="178" customFormat="1" ht="14.25" customHeight="1">
      <c r="A21" s="194" t="s">
        <v>3308</v>
      </c>
      <c r="B21" s="195">
        <v>460952</v>
      </c>
      <c r="C21" s="196">
        <v>0</v>
      </c>
      <c r="D21" s="195">
        <v>460952</v>
      </c>
      <c r="E21" s="195">
        <v>292706</v>
      </c>
      <c r="F21" s="195">
        <v>292706</v>
      </c>
      <c r="G21" s="196">
        <v>168246</v>
      </c>
    </row>
    <row r="22" spans="1:7" s="178" customFormat="1" ht="14.25" customHeight="1">
      <c r="A22" s="194" t="s">
        <v>3309</v>
      </c>
      <c r="B22" s="195">
        <v>295779</v>
      </c>
      <c r="C22" s="196">
        <v>0</v>
      </c>
      <c r="D22" s="195">
        <v>295779</v>
      </c>
      <c r="E22" s="195">
        <v>182826.96</v>
      </c>
      <c r="F22" s="195">
        <v>182826.96</v>
      </c>
      <c r="G22" s="196">
        <v>112952.04000000001</v>
      </c>
    </row>
    <row r="23" spans="1:7" s="178" customFormat="1" ht="14.25" customHeight="1">
      <c r="A23" s="194" t="s">
        <v>3310</v>
      </c>
      <c r="B23" s="195">
        <v>54155163</v>
      </c>
      <c r="C23" s="196">
        <v>-4914961.2100000009</v>
      </c>
      <c r="D23" s="195">
        <v>49240201.789999999</v>
      </c>
      <c r="E23" s="195">
        <v>28493909.629999999</v>
      </c>
      <c r="F23" s="195">
        <v>28163106.460000001</v>
      </c>
      <c r="G23" s="196">
        <v>20746292.16</v>
      </c>
    </row>
    <row r="24" spans="1:7" s="178" customFormat="1" ht="14.25" customHeight="1">
      <c r="A24" s="194" t="s">
        <v>3311</v>
      </c>
      <c r="B24" s="195">
        <v>4283157</v>
      </c>
      <c r="C24" s="196">
        <v>4000</v>
      </c>
      <c r="D24" s="195">
        <v>4287157</v>
      </c>
      <c r="E24" s="195">
        <v>2105120.1</v>
      </c>
      <c r="F24" s="195">
        <v>2105120.1</v>
      </c>
      <c r="G24" s="196">
        <v>2182036.9</v>
      </c>
    </row>
    <row r="25" spans="1:7" s="178" customFormat="1" ht="14.25" customHeight="1">
      <c r="A25" s="194" t="s">
        <v>3312</v>
      </c>
      <c r="B25" s="195">
        <v>1269901</v>
      </c>
      <c r="C25" s="196">
        <v>0</v>
      </c>
      <c r="D25" s="195">
        <v>1269901</v>
      </c>
      <c r="E25" s="195">
        <v>831157.86</v>
      </c>
      <c r="F25" s="195">
        <v>831157.86</v>
      </c>
      <c r="G25" s="196">
        <v>438743.14</v>
      </c>
    </row>
    <row r="26" spans="1:7" s="178" customFormat="1" ht="14.25" customHeight="1">
      <c r="A26" s="194" t="s">
        <v>3313</v>
      </c>
      <c r="B26" s="195">
        <v>759393</v>
      </c>
      <c r="C26" s="196">
        <v>520000</v>
      </c>
      <c r="D26" s="195">
        <v>1279393</v>
      </c>
      <c r="E26" s="195">
        <v>1011186.83</v>
      </c>
      <c r="F26" s="195">
        <v>1011186.83</v>
      </c>
      <c r="G26" s="196">
        <v>268206.17000000004</v>
      </c>
    </row>
    <row r="27" spans="1:7" s="178" customFormat="1" ht="14.25" customHeight="1">
      <c r="A27" s="194" t="s">
        <v>3314</v>
      </c>
      <c r="B27" s="195">
        <v>1209203</v>
      </c>
      <c r="C27" s="196">
        <v>17400</v>
      </c>
      <c r="D27" s="195">
        <v>1226603</v>
      </c>
      <c r="E27" s="195">
        <v>712959.71</v>
      </c>
      <c r="F27" s="195">
        <v>712959.71</v>
      </c>
      <c r="G27" s="196">
        <v>513643.29000000004</v>
      </c>
    </row>
    <row r="28" spans="1:7" s="178" customFormat="1" ht="14.25" customHeight="1">
      <c r="A28" s="194" t="s">
        <v>3315</v>
      </c>
      <c r="B28" s="195">
        <v>711474</v>
      </c>
      <c r="C28" s="196">
        <v>5100</v>
      </c>
      <c r="D28" s="195">
        <v>716574</v>
      </c>
      <c r="E28" s="195">
        <v>464882.89</v>
      </c>
      <c r="F28" s="195">
        <v>464882.89</v>
      </c>
      <c r="G28" s="196">
        <v>251691.11</v>
      </c>
    </row>
    <row r="29" spans="1:7" s="178" customFormat="1" ht="14.25" customHeight="1">
      <c r="A29" s="194" t="s">
        <v>3316</v>
      </c>
      <c r="B29" s="195">
        <v>659420</v>
      </c>
      <c r="C29" s="196">
        <v>0</v>
      </c>
      <c r="D29" s="195">
        <v>659420</v>
      </c>
      <c r="E29" s="195">
        <v>432542.27</v>
      </c>
      <c r="F29" s="195">
        <v>432542.27</v>
      </c>
      <c r="G29" s="196">
        <v>226877.72999999998</v>
      </c>
    </row>
    <row r="30" spans="1:7" s="178" customFormat="1" ht="14.25" customHeight="1">
      <c r="A30" s="194" t="s">
        <v>3317</v>
      </c>
      <c r="B30" s="195">
        <v>685056</v>
      </c>
      <c r="C30" s="196">
        <v>0</v>
      </c>
      <c r="D30" s="195">
        <v>685056</v>
      </c>
      <c r="E30" s="195">
        <v>328545.09000000003</v>
      </c>
      <c r="F30" s="195">
        <v>328545.09000000003</v>
      </c>
      <c r="G30" s="196">
        <v>356510.91</v>
      </c>
    </row>
    <row r="31" spans="1:7" s="178" customFormat="1" ht="14.25" customHeight="1">
      <c r="A31" s="194" t="s">
        <v>3318</v>
      </c>
      <c r="B31" s="195">
        <v>496387</v>
      </c>
      <c r="C31" s="196">
        <v>0</v>
      </c>
      <c r="D31" s="195">
        <v>496387</v>
      </c>
      <c r="E31" s="195">
        <v>324563.90000000002</v>
      </c>
      <c r="F31" s="195">
        <v>324563.90000000002</v>
      </c>
      <c r="G31" s="196">
        <v>171823.09999999998</v>
      </c>
    </row>
    <row r="32" spans="1:7" s="178" customFormat="1" ht="14.25" customHeight="1">
      <c r="A32" s="194" t="s">
        <v>3319</v>
      </c>
      <c r="B32" s="195">
        <v>274962</v>
      </c>
      <c r="C32" s="196">
        <v>0</v>
      </c>
      <c r="D32" s="195">
        <v>274962</v>
      </c>
      <c r="E32" s="195">
        <v>180444.41</v>
      </c>
      <c r="F32" s="195">
        <v>180444.41</v>
      </c>
      <c r="G32" s="196">
        <v>94517.59</v>
      </c>
    </row>
    <row r="33" spans="1:7" s="178" customFormat="1" ht="14.25" customHeight="1">
      <c r="A33" s="194" t="s">
        <v>3320</v>
      </c>
      <c r="B33" s="195">
        <v>1104511.1000000001</v>
      </c>
      <c r="C33" s="196">
        <v>-20000</v>
      </c>
      <c r="D33" s="195">
        <v>1084511.1000000001</v>
      </c>
      <c r="E33" s="195">
        <v>679080.84</v>
      </c>
      <c r="F33" s="195">
        <v>679080.84</v>
      </c>
      <c r="G33" s="196">
        <v>405430.26000000013</v>
      </c>
    </row>
    <row r="34" spans="1:7" s="178" customFormat="1" ht="14.25" customHeight="1">
      <c r="A34" s="194" t="s">
        <v>3321</v>
      </c>
      <c r="B34" s="195">
        <v>907930</v>
      </c>
      <c r="C34" s="196">
        <v>0</v>
      </c>
      <c r="D34" s="195">
        <v>907930</v>
      </c>
      <c r="E34" s="195">
        <v>533171.68999999994</v>
      </c>
      <c r="F34" s="195">
        <v>533171.68999999994</v>
      </c>
      <c r="G34" s="196">
        <v>374758.31000000006</v>
      </c>
    </row>
    <row r="35" spans="1:7" s="178" customFormat="1" ht="14.25" customHeight="1">
      <c r="A35" s="194" t="s">
        <v>3322</v>
      </c>
      <c r="B35" s="195">
        <v>4865588</v>
      </c>
      <c r="C35" s="196">
        <v>42961151.530000001</v>
      </c>
      <c r="D35" s="195">
        <v>47826739.530000001</v>
      </c>
      <c r="E35" s="195">
        <v>30099935.460000001</v>
      </c>
      <c r="F35" s="195">
        <v>29070396.300000001</v>
      </c>
      <c r="G35" s="196">
        <v>17726804.07</v>
      </c>
    </row>
    <row r="36" spans="1:7" s="178" customFormat="1" ht="14.25" customHeight="1">
      <c r="A36" s="194" t="s">
        <v>3323</v>
      </c>
      <c r="B36" s="195">
        <v>4947828</v>
      </c>
      <c r="C36" s="196">
        <v>0</v>
      </c>
      <c r="D36" s="195">
        <v>4947828</v>
      </c>
      <c r="E36" s="195">
        <v>2830577</v>
      </c>
      <c r="F36" s="195">
        <v>2830577</v>
      </c>
      <c r="G36" s="196">
        <v>2117251</v>
      </c>
    </row>
    <row r="37" spans="1:7" s="178" customFormat="1" ht="14.25" customHeight="1">
      <c r="A37" s="194" t="s">
        <v>3324</v>
      </c>
      <c r="B37" s="195">
        <v>1936196</v>
      </c>
      <c r="C37" s="196">
        <v>-72000</v>
      </c>
      <c r="D37" s="195">
        <v>1864196</v>
      </c>
      <c r="E37" s="195">
        <v>1055775.08</v>
      </c>
      <c r="F37" s="195">
        <v>1055775.08</v>
      </c>
      <c r="G37" s="196">
        <v>808420.91999999993</v>
      </c>
    </row>
    <row r="38" spans="1:7" s="178" customFormat="1" ht="14.25" customHeight="1">
      <c r="A38" s="194" t="s">
        <v>3325</v>
      </c>
      <c r="B38" s="195">
        <v>1227467</v>
      </c>
      <c r="C38" s="196">
        <v>29400</v>
      </c>
      <c r="D38" s="195">
        <v>1256867</v>
      </c>
      <c r="E38" s="195">
        <v>803512.71</v>
      </c>
      <c r="F38" s="195">
        <v>803512.71</v>
      </c>
      <c r="G38" s="196">
        <v>453354.29000000004</v>
      </c>
    </row>
    <row r="39" spans="1:7" s="178" customFormat="1" ht="14.25" customHeight="1">
      <c r="A39" s="194" t="s">
        <v>3326</v>
      </c>
      <c r="B39" s="195">
        <v>2790326</v>
      </c>
      <c r="C39" s="196">
        <v>60000</v>
      </c>
      <c r="D39" s="195">
        <v>2850326</v>
      </c>
      <c r="E39" s="195">
        <v>1652376.55</v>
      </c>
      <c r="F39" s="195">
        <v>1652376.55</v>
      </c>
      <c r="G39" s="196">
        <v>1197949.45</v>
      </c>
    </row>
    <row r="40" spans="1:7" s="178" customFormat="1" ht="14.25" customHeight="1">
      <c r="A40" s="194" t="s">
        <v>3327</v>
      </c>
      <c r="B40" s="195">
        <v>7521614</v>
      </c>
      <c r="C40" s="196">
        <v>133000</v>
      </c>
      <c r="D40" s="195">
        <v>7654614</v>
      </c>
      <c r="E40" s="195">
        <v>4657380.7</v>
      </c>
      <c r="F40" s="195">
        <v>4657380.7</v>
      </c>
      <c r="G40" s="196">
        <v>2997233.3</v>
      </c>
    </row>
    <row r="41" spans="1:7" s="178" customFormat="1" ht="14.25" customHeight="1">
      <c r="A41" s="194" t="s">
        <v>3328</v>
      </c>
      <c r="B41" s="195">
        <v>3795720</v>
      </c>
      <c r="C41" s="196">
        <v>130000</v>
      </c>
      <c r="D41" s="195">
        <v>3925720</v>
      </c>
      <c r="E41" s="195">
        <v>2249115.31</v>
      </c>
      <c r="F41" s="195">
        <v>2230115.31</v>
      </c>
      <c r="G41" s="196">
        <v>1676604.69</v>
      </c>
    </row>
    <row r="42" spans="1:7" s="178" customFormat="1" ht="14.25" customHeight="1">
      <c r="A42" s="194" t="s">
        <v>3329</v>
      </c>
      <c r="B42" s="195">
        <v>3656311</v>
      </c>
      <c r="C42" s="196">
        <v>-10000</v>
      </c>
      <c r="D42" s="195">
        <v>3646311</v>
      </c>
      <c r="E42" s="195">
        <v>2211341.7400000002</v>
      </c>
      <c r="F42" s="195">
        <v>2211341.7400000002</v>
      </c>
      <c r="G42" s="196">
        <v>1434969.2599999998</v>
      </c>
    </row>
    <row r="43" spans="1:7" s="178" customFormat="1" ht="14.25" customHeight="1">
      <c r="A43" s="194" t="s">
        <v>3330</v>
      </c>
      <c r="B43" s="195">
        <v>2177978</v>
      </c>
      <c r="C43" s="196">
        <v>20000</v>
      </c>
      <c r="D43" s="195">
        <v>2197978</v>
      </c>
      <c r="E43" s="195">
        <v>1410729.41</v>
      </c>
      <c r="F43" s="195">
        <v>1410729.41</v>
      </c>
      <c r="G43" s="196">
        <v>787248.59000000008</v>
      </c>
    </row>
    <row r="44" spans="1:7" s="178" customFormat="1" ht="14.25" customHeight="1">
      <c r="A44" s="194" t="s">
        <v>3331</v>
      </c>
      <c r="B44" s="195">
        <v>2274708</v>
      </c>
      <c r="C44" s="196">
        <v>66600</v>
      </c>
      <c r="D44" s="195">
        <v>2341308</v>
      </c>
      <c r="E44" s="195">
        <v>1334898.99</v>
      </c>
      <c r="F44" s="195">
        <v>1334898.99</v>
      </c>
      <c r="G44" s="196">
        <v>1006409.01</v>
      </c>
    </row>
    <row r="45" spans="1:7" s="178" customFormat="1" ht="14.25" customHeight="1">
      <c r="A45" s="194" t="s">
        <v>3332</v>
      </c>
      <c r="B45" s="195">
        <v>5696156</v>
      </c>
      <c r="C45" s="196">
        <v>11090569.41</v>
      </c>
      <c r="D45" s="195">
        <v>16786725.41</v>
      </c>
      <c r="E45" s="195">
        <v>5767288.0700000003</v>
      </c>
      <c r="F45" s="195">
        <v>5767288.0700000003</v>
      </c>
      <c r="G45" s="196">
        <v>11019437.34</v>
      </c>
    </row>
    <row r="46" spans="1:7" s="178" customFormat="1" ht="14.25" customHeight="1">
      <c r="A46" s="194" t="s">
        <v>3333</v>
      </c>
      <c r="B46" s="195">
        <v>685547</v>
      </c>
      <c r="C46" s="196">
        <v>3800</v>
      </c>
      <c r="D46" s="195">
        <v>689347</v>
      </c>
      <c r="E46" s="195">
        <v>382210.33</v>
      </c>
      <c r="F46" s="195">
        <v>382210.33</v>
      </c>
      <c r="G46" s="196">
        <v>307136.67</v>
      </c>
    </row>
    <row r="47" spans="1:7" s="178" customFormat="1" ht="14.25" customHeight="1">
      <c r="A47" s="194" t="s">
        <v>3334</v>
      </c>
      <c r="B47" s="195">
        <v>838461</v>
      </c>
      <c r="C47" s="196">
        <v>0</v>
      </c>
      <c r="D47" s="195">
        <v>838461</v>
      </c>
      <c r="E47" s="195">
        <v>413450.6</v>
      </c>
      <c r="F47" s="195">
        <v>413450.6</v>
      </c>
      <c r="G47" s="196">
        <v>425010.4</v>
      </c>
    </row>
    <row r="48" spans="1:7" s="178" customFormat="1" ht="14.25" customHeight="1">
      <c r="A48" s="194" t="s">
        <v>3335</v>
      </c>
      <c r="B48" s="195">
        <v>977836</v>
      </c>
      <c r="C48" s="196">
        <v>4000</v>
      </c>
      <c r="D48" s="195">
        <v>981836</v>
      </c>
      <c r="E48" s="195">
        <v>604987.92000000004</v>
      </c>
      <c r="F48" s="195">
        <v>604987.92000000004</v>
      </c>
      <c r="G48" s="196">
        <v>376848.07999999996</v>
      </c>
    </row>
    <row r="49" spans="1:7" s="178" customFormat="1" ht="14.25" customHeight="1">
      <c r="A49" s="194" t="s">
        <v>3336</v>
      </c>
      <c r="B49" s="195">
        <v>1331714</v>
      </c>
      <c r="C49" s="196">
        <v>17000</v>
      </c>
      <c r="D49" s="195">
        <v>1348714</v>
      </c>
      <c r="E49" s="195">
        <v>634641.48</v>
      </c>
      <c r="F49" s="195">
        <v>634641.48</v>
      </c>
      <c r="G49" s="196">
        <v>714072.52</v>
      </c>
    </row>
    <row r="50" spans="1:7" s="178" customFormat="1" ht="14.25" customHeight="1">
      <c r="A50" s="194" t="s">
        <v>3337</v>
      </c>
      <c r="B50" s="195">
        <v>327627</v>
      </c>
      <c r="C50" s="196">
        <v>0</v>
      </c>
      <c r="D50" s="195">
        <v>327627</v>
      </c>
      <c r="E50" s="195">
        <v>148125.04</v>
      </c>
      <c r="F50" s="195">
        <v>148125.04</v>
      </c>
      <c r="G50" s="196">
        <v>179501.96</v>
      </c>
    </row>
    <row r="51" spans="1:7" s="178" customFormat="1" ht="14.25" customHeight="1">
      <c r="A51" s="194" t="s">
        <v>3338</v>
      </c>
      <c r="B51" s="195">
        <v>2926776</v>
      </c>
      <c r="C51" s="196">
        <v>75000</v>
      </c>
      <c r="D51" s="195">
        <v>3001776</v>
      </c>
      <c r="E51" s="195">
        <v>1967870.35</v>
      </c>
      <c r="F51" s="195">
        <v>1967870.35</v>
      </c>
      <c r="G51" s="196">
        <v>1033905.6499999999</v>
      </c>
    </row>
    <row r="52" spans="1:7" s="178" customFormat="1" ht="14.25" customHeight="1">
      <c r="A52" s="194" t="s">
        <v>3339</v>
      </c>
      <c r="B52" s="195">
        <v>8419628</v>
      </c>
      <c r="C52" s="196">
        <v>-50000</v>
      </c>
      <c r="D52" s="195">
        <v>8369628</v>
      </c>
      <c r="E52" s="195">
        <v>6434333.3300000001</v>
      </c>
      <c r="F52" s="195">
        <v>6253093.3300000001</v>
      </c>
      <c r="G52" s="196">
        <v>1935294.67</v>
      </c>
    </row>
    <row r="53" spans="1:7" s="178" customFormat="1" ht="14.25" customHeight="1">
      <c r="A53" s="194" t="s">
        <v>3340</v>
      </c>
      <c r="B53" s="195">
        <v>806037</v>
      </c>
      <c r="C53" s="196">
        <v>0</v>
      </c>
      <c r="D53" s="195">
        <v>806037</v>
      </c>
      <c r="E53" s="195">
        <v>493412.36</v>
      </c>
      <c r="F53" s="195">
        <v>493412.36</v>
      </c>
      <c r="G53" s="196">
        <v>312624.64000000001</v>
      </c>
    </row>
    <row r="54" spans="1:7" s="178" customFormat="1" ht="14.25" customHeight="1">
      <c r="A54" s="194" t="s">
        <v>3341</v>
      </c>
      <c r="B54" s="195">
        <v>406893</v>
      </c>
      <c r="C54" s="196">
        <v>0</v>
      </c>
      <c r="D54" s="195">
        <v>406893</v>
      </c>
      <c r="E54" s="195">
        <v>237513.14</v>
      </c>
      <c r="F54" s="195">
        <v>237513.14</v>
      </c>
      <c r="G54" s="196">
        <v>169379.86</v>
      </c>
    </row>
    <row r="55" spans="1:7" s="178" customFormat="1" ht="14.25" customHeight="1">
      <c r="A55" s="194" t="s">
        <v>3342</v>
      </c>
      <c r="B55" s="195">
        <v>12963754</v>
      </c>
      <c r="C55" s="196">
        <v>-66000</v>
      </c>
      <c r="D55" s="195">
        <v>12897754</v>
      </c>
      <c r="E55" s="195">
        <v>5575498.25</v>
      </c>
      <c r="F55" s="195">
        <v>5575498.25</v>
      </c>
      <c r="G55" s="196">
        <v>7322255.75</v>
      </c>
    </row>
    <row r="56" spans="1:7" s="178" customFormat="1" ht="14.25" customHeight="1">
      <c r="A56" s="194" t="s">
        <v>3343</v>
      </c>
      <c r="B56" s="195">
        <v>1435064</v>
      </c>
      <c r="C56" s="196">
        <v>0</v>
      </c>
      <c r="D56" s="195">
        <v>1435064</v>
      </c>
      <c r="E56" s="195">
        <v>791358.74</v>
      </c>
      <c r="F56" s="195">
        <v>791358.74</v>
      </c>
      <c r="G56" s="196">
        <v>643705.26</v>
      </c>
    </row>
    <row r="57" spans="1:7" s="178" customFormat="1" ht="14.25" customHeight="1">
      <c r="A57" s="194" t="s">
        <v>3344</v>
      </c>
      <c r="B57" s="195">
        <v>15549485</v>
      </c>
      <c r="C57" s="196">
        <v>707383</v>
      </c>
      <c r="D57" s="195">
        <v>16256868</v>
      </c>
      <c r="E57" s="195">
        <v>9241394.3599999994</v>
      </c>
      <c r="F57" s="195">
        <v>9143394.3599999994</v>
      </c>
      <c r="G57" s="196">
        <v>7015473.6400000006</v>
      </c>
    </row>
    <row r="58" spans="1:7" s="178" customFormat="1" ht="14.25" customHeight="1">
      <c r="A58" s="194" t="s">
        <v>3345</v>
      </c>
      <c r="B58" s="195">
        <v>1682946</v>
      </c>
      <c r="C58" s="196">
        <v>0</v>
      </c>
      <c r="D58" s="195">
        <v>1682946</v>
      </c>
      <c r="E58" s="195">
        <v>737361.73</v>
      </c>
      <c r="F58" s="195">
        <v>737361.73</v>
      </c>
      <c r="G58" s="196">
        <v>945584.27</v>
      </c>
    </row>
    <row r="59" spans="1:7" s="178" customFormat="1" ht="14.25" customHeight="1">
      <c r="A59" s="194" t="s">
        <v>3346</v>
      </c>
      <c r="B59" s="195">
        <v>3197894</v>
      </c>
      <c r="C59" s="196">
        <v>43750</v>
      </c>
      <c r="D59" s="195">
        <v>3241644</v>
      </c>
      <c r="E59" s="195">
        <v>1886799.47</v>
      </c>
      <c r="F59" s="195">
        <v>1886799.47</v>
      </c>
      <c r="G59" s="196">
        <v>1354844.53</v>
      </c>
    </row>
    <row r="60" spans="1:7" s="178" customFormat="1" ht="14.25" customHeight="1">
      <c r="A60" s="194" t="s">
        <v>3347</v>
      </c>
      <c r="B60" s="195">
        <v>1059060</v>
      </c>
      <c r="C60" s="196">
        <v>0</v>
      </c>
      <c r="D60" s="195">
        <v>1059060</v>
      </c>
      <c r="E60" s="195">
        <v>611528.97</v>
      </c>
      <c r="F60" s="195">
        <v>611528.97</v>
      </c>
      <c r="G60" s="196">
        <v>447531.03</v>
      </c>
    </row>
    <row r="61" spans="1:7" s="178" customFormat="1" ht="14.25" customHeight="1">
      <c r="A61" s="194" t="s">
        <v>3348</v>
      </c>
      <c r="B61" s="195">
        <v>4642657</v>
      </c>
      <c r="C61" s="196">
        <v>-2629000</v>
      </c>
      <c r="D61" s="195">
        <v>2013657</v>
      </c>
      <c r="E61" s="195">
        <v>427799.53</v>
      </c>
      <c r="F61" s="195">
        <v>427799.53</v>
      </c>
      <c r="G61" s="196">
        <v>1585857.47</v>
      </c>
    </row>
    <row r="62" spans="1:7" s="178" customFormat="1" ht="14.25" customHeight="1">
      <c r="A62" s="194" t="s">
        <v>3349</v>
      </c>
      <c r="B62" s="195">
        <v>1761097</v>
      </c>
      <c r="C62" s="196">
        <v>26000</v>
      </c>
      <c r="D62" s="195">
        <v>1787097</v>
      </c>
      <c r="E62" s="195">
        <v>997060.26</v>
      </c>
      <c r="F62" s="195">
        <v>997060.26</v>
      </c>
      <c r="G62" s="196">
        <v>790036.74</v>
      </c>
    </row>
    <row r="63" spans="1:7" s="24" customFormat="1" ht="14.25" customHeight="1">
      <c r="A63" s="194" t="s">
        <v>3350</v>
      </c>
      <c r="B63" s="195">
        <v>767149</v>
      </c>
      <c r="C63" s="196">
        <v>0</v>
      </c>
      <c r="D63" s="195">
        <v>767149</v>
      </c>
      <c r="E63" s="195">
        <v>448506.92</v>
      </c>
      <c r="F63" s="195">
        <v>448506.92</v>
      </c>
      <c r="G63" s="196">
        <v>318642.08</v>
      </c>
    </row>
    <row r="64" spans="1:7" s="24" customFormat="1" ht="14.25" customHeight="1">
      <c r="A64" s="194" t="s">
        <v>3351</v>
      </c>
      <c r="B64" s="195">
        <v>921854</v>
      </c>
      <c r="C64" s="196">
        <v>150000</v>
      </c>
      <c r="D64" s="195">
        <v>1071854</v>
      </c>
      <c r="E64" s="195">
        <v>507576.14</v>
      </c>
      <c r="F64" s="195">
        <v>507576.14</v>
      </c>
      <c r="G64" s="196">
        <v>564277.86</v>
      </c>
    </row>
    <row r="65" spans="1:16384" s="24" customFormat="1" ht="14.25" customHeight="1">
      <c r="A65" s="194" t="s">
        <v>3352</v>
      </c>
      <c r="B65" s="195">
        <v>600000</v>
      </c>
      <c r="C65" s="196">
        <v>72600</v>
      </c>
      <c r="D65" s="195">
        <v>672600</v>
      </c>
      <c r="E65" s="195">
        <v>366742.3</v>
      </c>
      <c r="F65" s="195">
        <v>366742.3</v>
      </c>
      <c r="G65" s="196">
        <v>305857.7</v>
      </c>
    </row>
    <row r="66" spans="1:16384" s="24" customFormat="1" ht="14.25" customHeight="1">
      <c r="A66" s="194" t="s">
        <v>3353</v>
      </c>
      <c r="B66" s="195">
        <v>71400</v>
      </c>
      <c r="C66" s="196">
        <v>18000</v>
      </c>
      <c r="D66" s="195">
        <v>89400</v>
      </c>
      <c r="E66" s="195">
        <v>64417.55</v>
      </c>
      <c r="F66" s="195">
        <v>64417.55</v>
      </c>
      <c r="G66" s="196">
        <v>24982.449999999997</v>
      </c>
    </row>
    <row r="67" spans="1:16384" s="24" customFormat="1" ht="14.25" customHeight="1">
      <c r="A67" s="194" t="s">
        <v>3354</v>
      </c>
      <c r="B67" s="195">
        <v>69000</v>
      </c>
      <c r="C67" s="196">
        <v>20000</v>
      </c>
      <c r="D67" s="195">
        <v>89000</v>
      </c>
      <c r="E67" s="195">
        <v>28901.87</v>
      </c>
      <c r="F67" s="195">
        <v>28901.87</v>
      </c>
      <c r="G67" s="196">
        <v>60098.130000000005</v>
      </c>
    </row>
    <row r="68" spans="1:16384" s="24" customFormat="1" ht="14.25" customHeight="1">
      <c r="A68" s="194" t="s">
        <v>3355</v>
      </c>
      <c r="B68" s="195">
        <v>129000</v>
      </c>
      <c r="C68" s="196">
        <v>3000</v>
      </c>
      <c r="D68" s="195">
        <v>132000</v>
      </c>
      <c r="E68" s="195">
        <v>68197.37</v>
      </c>
      <c r="F68" s="195">
        <v>68197.37</v>
      </c>
      <c r="G68" s="196">
        <v>63802.630000000005</v>
      </c>
    </row>
    <row r="69" spans="1:16384" s="24" customFormat="1" ht="14.25" customHeight="1">
      <c r="A69" s="194" t="s">
        <v>3356</v>
      </c>
      <c r="B69" s="195">
        <v>62400</v>
      </c>
      <c r="C69" s="196">
        <v>13360</v>
      </c>
      <c r="D69" s="195">
        <v>75760</v>
      </c>
      <c r="E69" s="195">
        <v>52604.27</v>
      </c>
      <c r="F69" s="195">
        <v>52604.27</v>
      </c>
      <c r="G69" s="196">
        <v>23155.730000000003</v>
      </c>
    </row>
    <row r="70" spans="1:16384">
      <c r="A70" s="69" t="s">
        <v>678</v>
      </c>
      <c r="B70" s="53"/>
      <c r="C70" s="53"/>
      <c r="D70" s="53"/>
      <c r="E70" s="53"/>
      <c r="F70" s="53"/>
      <c r="G70" s="53"/>
    </row>
    <row r="71" spans="1:16384" s="24" customFormat="1">
      <c r="A71" s="54" t="s">
        <v>433</v>
      </c>
      <c r="B71" s="191">
        <f>SUBTOTAL(9,B72:B84)</f>
        <v>207500000</v>
      </c>
      <c r="C71" s="191">
        <f t="shared" ref="C71:G71" si="1">SUBTOTAL(9,C72:C84)</f>
        <v>119440077.19999999</v>
      </c>
      <c r="D71" s="191">
        <f t="shared" si="1"/>
        <v>326940077.19999999</v>
      </c>
      <c r="E71" s="191">
        <f t="shared" si="1"/>
        <v>157179822.66000003</v>
      </c>
      <c r="F71" s="191">
        <f t="shared" si="1"/>
        <v>151863233.35000002</v>
      </c>
      <c r="G71" s="191">
        <f t="shared" si="1"/>
        <v>169760254.53999999</v>
      </c>
      <c r="H71" s="191">
        <f t="shared" ref="H71:BN71" si="2">SUM(H72:H84)</f>
        <v>0</v>
      </c>
      <c r="I71" s="191">
        <f t="shared" si="2"/>
        <v>0</v>
      </c>
      <c r="J71" s="191">
        <f t="shared" si="2"/>
        <v>0</v>
      </c>
      <c r="K71" s="191">
        <f t="shared" si="2"/>
        <v>0</v>
      </c>
      <c r="L71" s="191">
        <f t="shared" si="2"/>
        <v>0</v>
      </c>
      <c r="M71" s="191">
        <f t="shared" si="2"/>
        <v>0</v>
      </c>
      <c r="N71" s="191">
        <f t="shared" si="2"/>
        <v>0</v>
      </c>
      <c r="O71" s="191">
        <f t="shared" si="2"/>
        <v>0</v>
      </c>
      <c r="P71" s="191">
        <f t="shared" si="2"/>
        <v>0</v>
      </c>
      <c r="Q71" s="191">
        <f t="shared" si="2"/>
        <v>0</v>
      </c>
      <c r="R71" s="191">
        <f t="shared" si="2"/>
        <v>0</v>
      </c>
      <c r="S71" s="191">
        <f t="shared" si="2"/>
        <v>0</v>
      </c>
      <c r="T71" s="191">
        <f t="shared" si="2"/>
        <v>0</v>
      </c>
      <c r="U71" s="191">
        <f t="shared" si="2"/>
        <v>0</v>
      </c>
      <c r="V71" s="191">
        <f t="shared" si="2"/>
        <v>0</v>
      </c>
      <c r="W71" s="191">
        <f t="shared" si="2"/>
        <v>0</v>
      </c>
      <c r="X71" s="191">
        <f t="shared" si="2"/>
        <v>0</v>
      </c>
      <c r="Y71" s="191">
        <f t="shared" si="2"/>
        <v>0</v>
      </c>
      <c r="Z71" s="191">
        <f t="shared" si="2"/>
        <v>0</v>
      </c>
      <c r="AA71" s="191">
        <f t="shared" si="2"/>
        <v>0</v>
      </c>
      <c r="AB71" s="191">
        <f t="shared" si="2"/>
        <v>0</v>
      </c>
      <c r="AC71" s="191">
        <f t="shared" si="2"/>
        <v>0</v>
      </c>
      <c r="AD71" s="191">
        <f t="shared" si="2"/>
        <v>0</v>
      </c>
      <c r="AE71" s="191">
        <f t="shared" si="2"/>
        <v>0</v>
      </c>
      <c r="AF71" s="191">
        <f t="shared" si="2"/>
        <v>0</v>
      </c>
      <c r="AG71" s="191">
        <f t="shared" si="2"/>
        <v>0</v>
      </c>
      <c r="AH71" s="191">
        <f t="shared" si="2"/>
        <v>0</v>
      </c>
      <c r="AI71" s="191">
        <f t="shared" si="2"/>
        <v>0</v>
      </c>
      <c r="AJ71" s="191">
        <f t="shared" si="2"/>
        <v>0</v>
      </c>
      <c r="AK71" s="191">
        <f t="shared" si="2"/>
        <v>0</v>
      </c>
      <c r="AL71" s="191">
        <f t="shared" si="2"/>
        <v>0</v>
      </c>
      <c r="AM71" s="191">
        <f t="shared" si="2"/>
        <v>0</v>
      </c>
      <c r="AN71" s="191">
        <f t="shared" si="2"/>
        <v>0</v>
      </c>
      <c r="AO71" s="191">
        <f t="shared" si="2"/>
        <v>0</v>
      </c>
      <c r="AP71" s="191">
        <f t="shared" si="2"/>
        <v>0</v>
      </c>
      <c r="AQ71" s="191">
        <f t="shared" si="2"/>
        <v>0</v>
      </c>
      <c r="AR71" s="191">
        <f t="shared" si="2"/>
        <v>0</v>
      </c>
      <c r="AS71" s="191">
        <f t="shared" si="2"/>
        <v>0</v>
      </c>
      <c r="AT71" s="191">
        <f t="shared" si="2"/>
        <v>0</v>
      </c>
      <c r="AU71" s="191">
        <f t="shared" si="2"/>
        <v>0</v>
      </c>
      <c r="AV71" s="191">
        <f t="shared" si="2"/>
        <v>0</v>
      </c>
      <c r="AW71" s="191">
        <f t="shared" si="2"/>
        <v>0</v>
      </c>
      <c r="AX71" s="191">
        <f t="shared" si="2"/>
        <v>0</v>
      </c>
      <c r="AY71" s="191">
        <f t="shared" si="2"/>
        <v>0</v>
      </c>
      <c r="AZ71" s="191">
        <f t="shared" si="2"/>
        <v>0</v>
      </c>
      <c r="BA71" s="191">
        <f t="shared" si="2"/>
        <v>0</v>
      </c>
      <c r="BB71" s="191">
        <f t="shared" si="2"/>
        <v>0</v>
      </c>
      <c r="BC71" s="191">
        <f t="shared" si="2"/>
        <v>0</v>
      </c>
      <c r="BD71" s="191">
        <f t="shared" si="2"/>
        <v>0</v>
      </c>
      <c r="BE71" s="191">
        <f t="shared" si="2"/>
        <v>0</v>
      </c>
      <c r="BF71" s="191">
        <f t="shared" si="2"/>
        <v>0</v>
      </c>
      <c r="BG71" s="191">
        <f t="shared" si="2"/>
        <v>0</v>
      </c>
      <c r="BH71" s="191">
        <f t="shared" si="2"/>
        <v>0</v>
      </c>
      <c r="BI71" s="191">
        <f t="shared" si="2"/>
        <v>0</v>
      </c>
      <c r="BJ71" s="191">
        <f t="shared" si="2"/>
        <v>0</v>
      </c>
      <c r="BK71" s="191">
        <f t="shared" si="2"/>
        <v>0</v>
      </c>
      <c r="BL71" s="191">
        <f t="shared" si="2"/>
        <v>0</v>
      </c>
      <c r="BM71" s="191">
        <f t="shared" si="2"/>
        <v>0</v>
      </c>
      <c r="BN71" s="191">
        <f t="shared" si="2"/>
        <v>0</v>
      </c>
      <c r="BO71" s="191">
        <f t="shared" ref="BO71:DZ71" si="3">SUM(BO72:BO84)</f>
        <v>0</v>
      </c>
      <c r="BP71" s="191">
        <f t="shared" si="3"/>
        <v>0</v>
      </c>
      <c r="BQ71" s="191">
        <f t="shared" si="3"/>
        <v>0</v>
      </c>
      <c r="BR71" s="191">
        <f t="shared" si="3"/>
        <v>0</v>
      </c>
      <c r="BS71" s="191">
        <f t="shared" si="3"/>
        <v>0</v>
      </c>
      <c r="BT71" s="191">
        <f t="shared" si="3"/>
        <v>0</v>
      </c>
      <c r="BU71" s="191">
        <f t="shared" si="3"/>
        <v>0</v>
      </c>
      <c r="BV71" s="191">
        <f t="shared" si="3"/>
        <v>0</v>
      </c>
      <c r="BW71" s="191">
        <f t="shared" si="3"/>
        <v>0</v>
      </c>
      <c r="BX71" s="191">
        <f t="shared" si="3"/>
        <v>0</v>
      </c>
      <c r="BY71" s="191">
        <f t="shared" si="3"/>
        <v>0</v>
      </c>
      <c r="BZ71" s="191">
        <f t="shared" si="3"/>
        <v>0</v>
      </c>
      <c r="CA71" s="191">
        <f t="shared" si="3"/>
        <v>0</v>
      </c>
      <c r="CB71" s="191">
        <f t="shared" si="3"/>
        <v>0</v>
      </c>
      <c r="CC71" s="191">
        <f t="shared" si="3"/>
        <v>0</v>
      </c>
      <c r="CD71" s="191">
        <f t="shared" si="3"/>
        <v>0</v>
      </c>
      <c r="CE71" s="191">
        <f t="shared" si="3"/>
        <v>0</v>
      </c>
      <c r="CF71" s="191">
        <f t="shared" si="3"/>
        <v>0</v>
      </c>
      <c r="CG71" s="191">
        <f t="shared" si="3"/>
        <v>0</v>
      </c>
      <c r="CH71" s="191">
        <f t="shared" si="3"/>
        <v>0</v>
      </c>
      <c r="CI71" s="191">
        <f t="shared" si="3"/>
        <v>0</v>
      </c>
      <c r="CJ71" s="191">
        <f t="shared" si="3"/>
        <v>0</v>
      </c>
      <c r="CK71" s="191">
        <f t="shared" si="3"/>
        <v>0</v>
      </c>
      <c r="CL71" s="191">
        <f t="shared" si="3"/>
        <v>0</v>
      </c>
      <c r="CM71" s="191">
        <f t="shared" si="3"/>
        <v>0</v>
      </c>
      <c r="CN71" s="191">
        <f t="shared" si="3"/>
        <v>0</v>
      </c>
      <c r="CO71" s="191">
        <f t="shared" si="3"/>
        <v>0</v>
      </c>
      <c r="CP71" s="191">
        <f t="shared" si="3"/>
        <v>0</v>
      </c>
      <c r="CQ71" s="191">
        <f t="shared" si="3"/>
        <v>0</v>
      </c>
      <c r="CR71" s="191">
        <f t="shared" si="3"/>
        <v>0</v>
      </c>
      <c r="CS71" s="191">
        <f t="shared" si="3"/>
        <v>0</v>
      </c>
      <c r="CT71" s="191">
        <f t="shared" si="3"/>
        <v>0</v>
      </c>
      <c r="CU71" s="191">
        <f t="shared" si="3"/>
        <v>0</v>
      </c>
      <c r="CV71" s="191">
        <f t="shared" si="3"/>
        <v>0</v>
      </c>
      <c r="CW71" s="191">
        <f t="shared" si="3"/>
        <v>0</v>
      </c>
      <c r="CX71" s="191">
        <f t="shared" si="3"/>
        <v>0</v>
      </c>
      <c r="CY71" s="191">
        <f t="shared" si="3"/>
        <v>0</v>
      </c>
      <c r="CZ71" s="191">
        <f t="shared" si="3"/>
        <v>0</v>
      </c>
      <c r="DA71" s="191">
        <f t="shared" si="3"/>
        <v>0</v>
      </c>
      <c r="DB71" s="191">
        <f t="shared" si="3"/>
        <v>0</v>
      </c>
      <c r="DC71" s="191">
        <f t="shared" si="3"/>
        <v>0</v>
      </c>
      <c r="DD71" s="191">
        <f t="shared" si="3"/>
        <v>0</v>
      </c>
      <c r="DE71" s="191">
        <f t="shared" si="3"/>
        <v>0</v>
      </c>
      <c r="DF71" s="191">
        <f t="shared" si="3"/>
        <v>0</v>
      </c>
      <c r="DG71" s="191">
        <f t="shared" si="3"/>
        <v>0</v>
      </c>
      <c r="DH71" s="191">
        <f t="shared" si="3"/>
        <v>0</v>
      </c>
      <c r="DI71" s="191">
        <f t="shared" si="3"/>
        <v>0</v>
      </c>
      <c r="DJ71" s="191">
        <f t="shared" si="3"/>
        <v>0</v>
      </c>
      <c r="DK71" s="191">
        <f t="shared" si="3"/>
        <v>0</v>
      </c>
      <c r="DL71" s="191">
        <f t="shared" si="3"/>
        <v>0</v>
      </c>
      <c r="DM71" s="191">
        <f t="shared" si="3"/>
        <v>0</v>
      </c>
      <c r="DN71" s="191">
        <f t="shared" si="3"/>
        <v>0</v>
      </c>
      <c r="DO71" s="191">
        <f t="shared" si="3"/>
        <v>0</v>
      </c>
      <c r="DP71" s="191">
        <f t="shared" si="3"/>
        <v>0</v>
      </c>
      <c r="DQ71" s="191">
        <f t="shared" si="3"/>
        <v>0</v>
      </c>
      <c r="DR71" s="191">
        <f t="shared" si="3"/>
        <v>0</v>
      </c>
      <c r="DS71" s="191">
        <f t="shared" si="3"/>
        <v>0</v>
      </c>
      <c r="DT71" s="191">
        <f t="shared" si="3"/>
        <v>0</v>
      </c>
      <c r="DU71" s="191">
        <f t="shared" si="3"/>
        <v>0</v>
      </c>
      <c r="DV71" s="191">
        <f t="shared" si="3"/>
        <v>0</v>
      </c>
      <c r="DW71" s="191">
        <f t="shared" si="3"/>
        <v>0</v>
      </c>
      <c r="DX71" s="191">
        <f t="shared" si="3"/>
        <v>0</v>
      </c>
      <c r="DY71" s="191">
        <f t="shared" si="3"/>
        <v>0</v>
      </c>
      <c r="DZ71" s="191">
        <f t="shared" si="3"/>
        <v>0</v>
      </c>
      <c r="EA71" s="191">
        <f t="shared" ref="EA71:GL71" si="4">SUM(EA72:EA84)</f>
        <v>0</v>
      </c>
      <c r="EB71" s="191">
        <f t="shared" si="4"/>
        <v>0</v>
      </c>
      <c r="EC71" s="191">
        <f t="shared" si="4"/>
        <v>0</v>
      </c>
      <c r="ED71" s="191">
        <f t="shared" si="4"/>
        <v>0</v>
      </c>
      <c r="EE71" s="191">
        <f t="shared" si="4"/>
        <v>0</v>
      </c>
      <c r="EF71" s="191">
        <f t="shared" si="4"/>
        <v>0</v>
      </c>
      <c r="EG71" s="191">
        <f t="shared" si="4"/>
        <v>0</v>
      </c>
      <c r="EH71" s="191">
        <f t="shared" si="4"/>
        <v>0</v>
      </c>
      <c r="EI71" s="191">
        <f t="shared" si="4"/>
        <v>0</v>
      </c>
      <c r="EJ71" s="191">
        <f t="shared" si="4"/>
        <v>0</v>
      </c>
      <c r="EK71" s="191">
        <f t="shared" si="4"/>
        <v>0</v>
      </c>
      <c r="EL71" s="191">
        <f t="shared" si="4"/>
        <v>0</v>
      </c>
      <c r="EM71" s="191">
        <f t="shared" si="4"/>
        <v>0</v>
      </c>
      <c r="EN71" s="191">
        <f t="shared" si="4"/>
        <v>0</v>
      </c>
      <c r="EO71" s="191">
        <f t="shared" si="4"/>
        <v>0</v>
      </c>
      <c r="EP71" s="191">
        <f t="shared" si="4"/>
        <v>0</v>
      </c>
      <c r="EQ71" s="191">
        <f t="shared" si="4"/>
        <v>0</v>
      </c>
      <c r="ER71" s="191">
        <f t="shared" si="4"/>
        <v>0</v>
      </c>
      <c r="ES71" s="191">
        <f t="shared" si="4"/>
        <v>0</v>
      </c>
      <c r="ET71" s="191">
        <f t="shared" si="4"/>
        <v>0</v>
      </c>
      <c r="EU71" s="191">
        <f t="shared" si="4"/>
        <v>0</v>
      </c>
      <c r="EV71" s="191">
        <f t="shared" si="4"/>
        <v>0</v>
      </c>
      <c r="EW71" s="191">
        <f t="shared" si="4"/>
        <v>0</v>
      </c>
      <c r="EX71" s="191">
        <f t="shared" si="4"/>
        <v>0</v>
      </c>
      <c r="EY71" s="191">
        <f t="shared" si="4"/>
        <v>0</v>
      </c>
      <c r="EZ71" s="191">
        <f t="shared" si="4"/>
        <v>0</v>
      </c>
      <c r="FA71" s="191">
        <f t="shared" si="4"/>
        <v>0</v>
      </c>
      <c r="FB71" s="191">
        <f t="shared" si="4"/>
        <v>0</v>
      </c>
      <c r="FC71" s="191">
        <f t="shared" si="4"/>
        <v>0</v>
      </c>
      <c r="FD71" s="191">
        <f t="shared" si="4"/>
        <v>0</v>
      </c>
      <c r="FE71" s="191">
        <f t="shared" si="4"/>
        <v>0</v>
      </c>
      <c r="FF71" s="191">
        <f t="shared" si="4"/>
        <v>0</v>
      </c>
      <c r="FG71" s="191">
        <f t="shared" si="4"/>
        <v>0</v>
      </c>
      <c r="FH71" s="191">
        <f t="shared" si="4"/>
        <v>0</v>
      </c>
      <c r="FI71" s="191">
        <f t="shared" si="4"/>
        <v>0</v>
      </c>
      <c r="FJ71" s="191">
        <f t="shared" si="4"/>
        <v>0</v>
      </c>
      <c r="FK71" s="191">
        <f t="shared" si="4"/>
        <v>0</v>
      </c>
      <c r="FL71" s="191">
        <f t="shared" si="4"/>
        <v>0</v>
      </c>
      <c r="FM71" s="191">
        <f t="shared" si="4"/>
        <v>0</v>
      </c>
      <c r="FN71" s="191">
        <f t="shared" si="4"/>
        <v>0</v>
      </c>
      <c r="FO71" s="191">
        <f t="shared" si="4"/>
        <v>0</v>
      </c>
      <c r="FP71" s="191">
        <f t="shared" si="4"/>
        <v>0</v>
      </c>
      <c r="FQ71" s="191">
        <f t="shared" si="4"/>
        <v>0</v>
      </c>
      <c r="FR71" s="191">
        <f t="shared" si="4"/>
        <v>0</v>
      </c>
      <c r="FS71" s="191">
        <f t="shared" si="4"/>
        <v>0</v>
      </c>
      <c r="FT71" s="191">
        <f t="shared" si="4"/>
        <v>0</v>
      </c>
      <c r="FU71" s="191">
        <f t="shared" si="4"/>
        <v>0</v>
      </c>
      <c r="FV71" s="191">
        <f t="shared" si="4"/>
        <v>0</v>
      </c>
      <c r="FW71" s="191">
        <f t="shared" si="4"/>
        <v>0</v>
      </c>
      <c r="FX71" s="191">
        <f t="shared" si="4"/>
        <v>0</v>
      </c>
      <c r="FY71" s="191">
        <f t="shared" si="4"/>
        <v>0</v>
      </c>
      <c r="FZ71" s="191">
        <f t="shared" si="4"/>
        <v>0</v>
      </c>
      <c r="GA71" s="191">
        <f t="shared" si="4"/>
        <v>0</v>
      </c>
      <c r="GB71" s="191">
        <f t="shared" si="4"/>
        <v>0</v>
      </c>
      <c r="GC71" s="191">
        <f t="shared" si="4"/>
        <v>0</v>
      </c>
      <c r="GD71" s="191">
        <f t="shared" si="4"/>
        <v>0</v>
      </c>
      <c r="GE71" s="191">
        <f t="shared" si="4"/>
        <v>0</v>
      </c>
      <c r="GF71" s="191">
        <f t="shared" si="4"/>
        <v>0</v>
      </c>
      <c r="GG71" s="191">
        <f t="shared" si="4"/>
        <v>0</v>
      </c>
      <c r="GH71" s="191">
        <f t="shared" si="4"/>
        <v>0</v>
      </c>
      <c r="GI71" s="191">
        <f t="shared" si="4"/>
        <v>0</v>
      </c>
      <c r="GJ71" s="191">
        <f t="shared" si="4"/>
        <v>0</v>
      </c>
      <c r="GK71" s="191">
        <f t="shared" si="4"/>
        <v>0</v>
      </c>
      <c r="GL71" s="191">
        <f t="shared" si="4"/>
        <v>0</v>
      </c>
      <c r="GM71" s="191">
        <f t="shared" ref="GM71:IX71" si="5">SUM(GM72:GM84)</f>
        <v>0</v>
      </c>
      <c r="GN71" s="191">
        <f t="shared" si="5"/>
        <v>0</v>
      </c>
      <c r="GO71" s="191">
        <f t="shared" si="5"/>
        <v>0</v>
      </c>
      <c r="GP71" s="191">
        <f t="shared" si="5"/>
        <v>0</v>
      </c>
      <c r="GQ71" s="191">
        <f t="shared" si="5"/>
        <v>0</v>
      </c>
      <c r="GR71" s="191">
        <f t="shared" si="5"/>
        <v>0</v>
      </c>
      <c r="GS71" s="191">
        <f t="shared" si="5"/>
        <v>0</v>
      </c>
      <c r="GT71" s="191">
        <f t="shared" si="5"/>
        <v>0</v>
      </c>
      <c r="GU71" s="191">
        <f t="shared" si="5"/>
        <v>0</v>
      </c>
      <c r="GV71" s="191">
        <f t="shared" si="5"/>
        <v>0</v>
      </c>
      <c r="GW71" s="191">
        <f t="shared" si="5"/>
        <v>0</v>
      </c>
      <c r="GX71" s="191">
        <f t="shared" si="5"/>
        <v>0</v>
      </c>
      <c r="GY71" s="191">
        <f t="shared" si="5"/>
        <v>0</v>
      </c>
      <c r="GZ71" s="191">
        <f t="shared" si="5"/>
        <v>0</v>
      </c>
      <c r="HA71" s="191">
        <f t="shared" si="5"/>
        <v>0</v>
      </c>
      <c r="HB71" s="191">
        <f t="shared" si="5"/>
        <v>0</v>
      </c>
      <c r="HC71" s="191">
        <f t="shared" si="5"/>
        <v>0</v>
      </c>
      <c r="HD71" s="191">
        <f t="shared" si="5"/>
        <v>0</v>
      </c>
      <c r="HE71" s="191">
        <f t="shared" si="5"/>
        <v>0</v>
      </c>
      <c r="HF71" s="191">
        <f t="shared" si="5"/>
        <v>0</v>
      </c>
      <c r="HG71" s="191">
        <f t="shared" si="5"/>
        <v>0</v>
      </c>
      <c r="HH71" s="191">
        <f t="shared" si="5"/>
        <v>0</v>
      </c>
      <c r="HI71" s="191">
        <f t="shared" si="5"/>
        <v>0</v>
      </c>
      <c r="HJ71" s="191">
        <f t="shared" si="5"/>
        <v>0</v>
      </c>
      <c r="HK71" s="191">
        <f t="shared" si="5"/>
        <v>0</v>
      </c>
      <c r="HL71" s="191">
        <f t="shared" si="5"/>
        <v>0</v>
      </c>
      <c r="HM71" s="191">
        <f t="shared" si="5"/>
        <v>0</v>
      </c>
      <c r="HN71" s="191">
        <f t="shared" si="5"/>
        <v>0</v>
      </c>
      <c r="HO71" s="191">
        <f t="shared" si="5"/>
        <v>0</v>
      </c>
      <c r="HP71" s="191">
        <f t="shared" si="5"/>
        <v>0</v>
      </c>
      <c r="HQ71" s="191">
        <f t="shared" si="5"/>
        <v>0</v>
      </c>
      <c r="HR71" s="191">
        <f t="shared" si="5"/>
        <v>0</v>
      </c>
      <c r="HS71" s="191">
        <f t="shared" si="5"/>
        <v>0</v>
      </c>
      <c r="HT71" s="191">
        <f t="shared" si="5"/>
        <v>0</v>
      </c>
      <c r="HU71" s="191">
        <f t="shared" si="5"/>
        <v>0</v>
      </c>
      <c r="HV71" s="191">
        <f t="shared" si="5"/>
        <v>0</v>
      </c>
      <c r="HW71" s="191">
        <f t="shared" si="5"/>
        <v>0</v>
      </c>
      <c r="HX71" s="191">
        <f t="shared" si="5"/>
        <v>0</v>
      </c>
      <c r="HY71" s="191">
        <f t="shared" si="5"/>
        <v>0</v>
      </c>
      <c r="HZ71" s="191">
        <f t="shared" si="5"/>
        <v>0</v>
      </c>
      <c r="IA71" s="191">
        <f t="shared" si="5"/>
        <v>0</v>
      </c>
      <c r="IB71" s="191">
        <f t="shared" si="5"/>
        <v>0</v>
      </c>
      <c r="IC71" s="191">
        <f t="shared" si="5"/>
        <v>0</v>
      </c>
      <c r="ID71" s="191">
        <f t="shared" si="5"/>
        <v>0</v>
      </c>
      <c r="IE71" s="191">
        <f t="shared" si="5"/>
        <v>0</v>
      </c>
      <c r="IF71" s="191">
        <f t="shared" si="5"/>
        <v>0</v>
      </c>
      <c r="IG71" s="191">
        <f t="shared" si="5"/>
        <v>0</v>
      </c>
      <c r="IH71" s="191">
        <f t="shared" si="5"/>
        <v>0</v>
      </c>
      <c r="II71" s="191">
        <f t="shared" si="5"/>
        <v>0</v>
      </c>
      <c r="IJ71" s="191">
        <f t="shared" si="5"/>
        <v>0</v>
      </c>
      <c r="IK71" s="191">
        <f t="shared" si="5"/>
        <v>0</v>
      </c>
      <c r="IL71" s="191">
        <f t="shared" si="5"/>
        <v>0</v>
      </c>
      <c r="IM71" s="191">
        <f t="shared" si="5"/>
        <v>0</v>
      </c>
      <c r="IN71" s="191">
        <f t="shared" si="5"/>
        <v>0</v>
      </c>
      <c r="IO71" s="191">
        <f t="shared" si="5"/>
        <v>0</v>
      </c>
      <c r="IP71" s="191">
        <f t="shared" si="5"/>
        <v>0</v>
      </c>
      <c r="IQ71" s="191">
        <f t="shared" si="5"/>
        <v>0</v>
      </c>
      <c r="IR71" s="191">
        <f t="shared" si="5"/>
        <v>0</v>
      </c>
      <c r="IS71" s="191">
        <f t="shared" si="5"/>
        <v>0</v>
      </c>
      <c r="IT71" s="191">
        <f t="shared" si="5"/>
        <v>0</v>
      </c>
      <c r="IU71" s="191">
        <f t="shared" si="5"/>
        <v>0</v>
      </c>
      <c r="IV71" s="191">
        <f t="shared" si="5"/>
        <v>0</v>
      </c>
      <c r="IW71" s="191">
        <f t="shared" si="5"/>
        <v>0</v>
      </c>
      <c r="IX71" s="191">
        <f t="shared" si="5"/>
        <v>0</v>
      </c>
      <c r="IY71" s="191">
        <f t="shared" ref="IY71:LJ71" si="6">SUM(IY72:IY84)</f>
        <v>0</v>
      </c>
      <c r="IZ71" s="191">
        <f t="shared" si="6"/>
        <v>0</v>
      </c>
      <c r="JA71" s="191">
        <f t="shared" si="6"/>
        <v>0</v>
      </c>
      <c r="JB71" s="191">
        <f t="shared" si="6"/>
        <v>0</v>
      </c>
      <c r="JC71" s="191">
        <f t="shared" si="6"/>
        <v>0</v>
      </c>
      <c r="JD71" s="191">
        <f t="shared" si="6"/>
        <v>0</v>
      </c>
      <c r="JE71" s="191">
        <f t="shared" si="6"/>
        <v>0</v>
      </c>
      <c r="JF71" s="191">
        <f t="shared" si="6"/>
        <v>0</v>
      </c>
      <c r="JG71" s="191">
        <f t="shared" si="6"/>
        <v>0</v>
      </c>
      <c r="JH71" s="191">
        <f t="shared" si="6"/>
        <v>0</v>
      </c>
      <c r="JI71" s="191">
        <f t="shared" si="6"/>
        <v>0</v>
      </c>
      <c r="JJ71" s="191">
        <f t="shared" si="6"/>
        <v>0</v>
      </c>
      <c r="JK71" s="191">
        <f t="shared" si="6"/>
        <v>0</v>
      </c>
      <c r="JL71" s="191">
        <f t="shared" si="6"/>
        <v>0</v>
      </c>
      <c r="JM71" s="191">
        <f t="shared" si="6"/>
        <v>0</v>
      </c>
      <c r="JN71" s="191">
        <f t="shared" si="6"/>
        <v>0</v>
      </c>
      <c r="JO71" s="191">
        <f t="shared" si="6"/>
        <v>0</v>
      </c>
      <c r="JP71" s="191">
        <f t="shared" si="6"/>
        <v>0</v>
      </c>
      <c r="JQ71" s="191">
        <f t="shared" si="6"/>
        <v>0</v>
      </c>
      <c r="JR71" s="191">
        <f t="shared" si="6"/>
        <v>0</v>
      </c>
      <c r="JS71" s="191">
        <f t="shared" si="6"/>
        <v>0</v>
      </c>
      <c r="JT71" s="191">
        <f t="shared" si="6"/>
        <v>0</v>
      </c>
      <c r="JU71" s="191">
        <f t="shared" si="6"/>
        <v>0</v>
      </c>
      <c r="JV71" s="191">
        <f t="shared" si="6"/>
        <v>0</v>
      </c>
      <c r="JW71" s="191">
        <f t="shared" si="6"/>
        <v>0</v>
      </c>
      <c r="JX71" s="191">
        <f t="shared" si="6"/>
        <v>0</v>
      </c>
      <c r="JY71" s="191">
        <f t="shared" si="6"/>
        <v>0</v>
      </c>
      <c r="JZ71" s="191">
        <f t="shared" si="6"/>
        <v>0</v>
      </c>
      <c r="KA71" s="191">
        <f t="shared" si="6"/>
        <v>0</v>
      </c>
      <c r="KB71" s="191">
        <f t="shared" si="6"/>
        <v>0</v>
      </c>
      <c r="KC71" s="191">
        <f t="shared" si="6"/>
        <v>0</v>
      </c>
      <c r="KD71" s="191">
        <f t="shared" si="6"/>
        <v>0</v>
      </c>
      <c r="KE71" s="191">
        <f t="shared" si="6"/>
        <v>0</v>
      </c>
      <c r="KF71" s="191">
        <f t="shared" si="6"/>
        <v>0</v>
      </c>
      <c r="KG71" s="191">
        <f t="shared" si="6"/>
        <v>0</v>
      </c>
      <c r="KH71" s="191">
        <f t="shared" si="6"/>
        <v>0</v>
      </c>
      <c r="KI71" s="191">
        <f t="shared" si="6"/>
        <v>0</v>
      </c>
      <c r="KJ71" s="191">
        <f t="shared" si="6"/>
        <v>0</v>
      </c>
      <c r="KK71" s="191">
        <f t="shared" si="6"/>
        <v>0</v>
      </c>
      <c r="KL71" s="191">
        <f t="shared" si="6"/>
        <v>0</v>
      </c>
      <c r="KM71" s="191">
        <f t="shared" si="6"/>
        <v>0</v>
      </c>
      <c r="KN71" s="191">
        <f t="shared" si="6"/>
        <v>0</v>
      </c>
      <c r="KO71" s="191">
        <f t="shared" si="6"/>
        <v>0</v>
      </c>
      <c r="KP71" s="191">
        <f t="shared" si="6"/>
        <v>0</v>
      </c>
      <c r="KQ71" s="191">
        <f t="shared" si="6"/>
        <v>0</v>
      </c>
      <c r="KR71" s="191">
        <f t="shared" si="6"/>
        <v>0</v>
      </c>
      <c r="KS71" s="191">
        <f t="shared" si="6"/>
        <v>0</v>
      </c>
      <c r="KT71" s="191">
        <f t="shared" si="6"/>
        <v>0</v>
      </c>
      <c r="KU71" s="191">
        <f t="shared" si="6"/>
        <v>0</v>
      </c>
      <c r="KV71" s="191">
        <f t="shared" si="6"/>
        <v>0</v>
      </c>
      <c r="KW71" s="191">
        <f t="shared" si="6"/>
        <v>0</v>
      </c>
      <c r="KX71" s="191">
        <f t="shared" si="6"/>
        <v>0</v>
      </c>
      <c r="KY71" s="191">
        <f t="shared" si="6"/>
        <v>0</v>
      </c>
      <c r="KZ71" s="191">
        <f t="shared" si="6"/>
        <v>0</v>
      </c>
      <c r="LA71" s="191">
        <f t="shared" si="6"/>
        <v>0</v>
      </c>
      <c r="LB71" s="191">
        <f t="shared" si="6"/>
        <v>0</v>
      </c>
      <c r="LC71" s="191">
        <f t="shared" si="6"/>
        <v>0</v>
      </c>
      <c r="LD71" s="191">
        <f t="shared" si="6"/>
        <v>0</v>
      </c>
      <c r="LE71" s="191">
        <f t="shared" si="6"/>
        <v>0</v>
      </c>
      <c r="LF71" s="191">
        <f t="shared" si="6"/>
        <v>0</v>
      </c>
      <c r="LG71" s="191">
        <f t="shared" si="6"/>
        <v>0</v>
      </c>
      <c r="LH71" s="191">
        <f t="shared" si="6"/>
        <v>0</v>
      </c>
      <c r="LI71" s="191">
        <f t="shared" si="6"/>
        <v>0</v>
      </c>
      <c r="LJ71" s="191">
        <f t="shared" si="6"/>
        <v>0</v>
      </c>
      <c r="LK71" s="191">
        <f t="shared" ref="LK71:NV71" si="7">SUM(LK72:LK84)</f>
        <v>0</v>
      </c>
      <c r="LL71" s="191">
        <f t="shared" si="7"/>
        <v>0</v>
      </c>
      <c r="LM71" s="191">
        <f t="shared" si="7"/>
        <v>0</v>
      </c>
      <c r="LN71" s="191">
        <f t="shared" si="7"/>
        <v>0</v>
      </c>
      <c r="LO71" s="191">
        <f t="shared" si="7"/>
        <v>0</v>
      </c>
      <c r="LP71" s="191">
        <f t="shared" si="7"/>
        <v>0</v>
      </c>
      <c r="LQ71" s="191">
        <f t="shared" si="7"/>
        <v>0</v>
      </c>
      <c r="LR71" s="191">
        <f t="shared" si="7"/>
        <v>0</v>
      </c>
      <c r="LS71" s="191">
        <f t="shared" si="7"/>
        <v>0</v>
      </c>
      <c r="LT71" s="191">
        <f t="shared" si="7"/>
        <v>0</v>
      </c>
      <c r="LU71" s="191">
        <f t="shared" si="7"/>
        <v>0</v>
      </c>
      <c r="LV71" s="191">
        <f t="shared" si="7"/>
        <v>0</v>
      </c>
      <c r="LW71" s="191">
        <f t="shared" si="7"/>
        <v>0</v>
      </c>
      <c r="LX71" s="191">
        <f t="shared" si="7"/>
        <v>0</v>
      </c>
      <c r="LY71" s="191">
        <f t="shared" si="7"/>
        <v>0</v>
      </c>
      <c r="LZ71" s="191">
        <f t="shared" si="7"/>
        <v>0</v>
      </c>
      <c r="MA71" s="191">
        <f t="shared" si="7"/>
        <v>0</v>
      </c>
      <c r="MB71" s="191">
        <f t="shared" si="7"/>
        <v>0</v>
      </c>
      <c r="MC71" s="191">
        <f t="shared" si="7"/>
        <v>0</v>
      </c>
      <c r="MD71" s="191">
        <f t="shared" si="7"/>
        <v>0</v>
      </c>
      <c r="ME71" s="191">
        <f t="shared" si="7"/>
        <v>0</v>
      </c>
      <c r="MF71" s="191">
        <f t="shared" si="7"/>
        <v>0</v>
      </c>
      <c r="MG71" s="191">
        <f t="shared" si="7"/>
        <v>0</v>
      </c>
      <c r="MH71" s="191">
        <f t="shared" si="7"/>
        <v>0</v>
      </c>
      <c r="MI71" s="191">
        <f t="shared" si="7"/>
        <v>0</v>
      </c>
      <c r="MJ71" s="191">
        <f t="shared" si="7"/>
        <v>0</v>
      </c>
      <c r="MK71" s="191">
        <f t="shared" si="7"/>
        <v>0</v>
      </c>
      <c r="ML71" s="191">
        <f t="shared" si="7"/>
        <v>0</v>
      </c>
      <c r="MM71" s="191">
        <f t="shared" si="7"/>
        <v>0</v>
      </c>
      <c r="MN71" s="191">
        <f t="shared" si="7"/>
        <v>0</v>
      </c>
      <c r="MO71" s="191">
        <f t="shared" si="7"/>
        <v>0</v>
      </c>
      <c r="MP71" s="191">
        <f t="shared" si="7"/>
        <v>0</v>
      </c>
      <c r="MQ71" s="191">
        <f t="shared" si="7"/>
        <v>0</v>
      </c>
      <c r="MR71" s="191">
        <f t="shared" si="7"/>
        <v>0</v>
      </c>
      <c r="MS71" s="191">
        <f t="shared" si="7"/>
        <v>0</v>
      </c>
      <c r="MT71" s="191">
        <f t="shared" si="7"/>
        <v>0</v>
      </c>
      <c r="MU71" s="191">
        <f t="shared" si="7"/>
        <v>0</v>
      </c>
      <c r="MV71" s="191">
        <f t="shared" si="7"/>
        <v>0</v>
      </c>
      <c r="MW71" s="191">
        <f t="shared" si="7"/>
        <v>0</v>
      </c>
      <c r="MX71" s="191">
        <f t="shared" si="7"/>
        <v>0</v>
      </c>
      <c r="MY71" s="191">
        <f t="shared" si="7"/>
        <v>0</v>
      </c>
      <c r="MZ71" s="191">
        <f t="shared" si="7"/>
        <v>0</v>
      </c>
      <c r="NA71" s="191">
        <f t="shared" si="7"/>
        <v>0</v>
      </c>
      <c r="NB71" s="191">
        <f t="shared" si="7"/>
        <v>0</v>
      </c>
      <c r="NC71" s="191">
        <f t="shared" si="7"/>
        <v>0</v>
      </c>
      <c r="ND71" s="191">
        <f t="shared" si="7"/>
        <v>0</v>
      </c>
      <c r="NE71" s="191">
        <f t="shared" si="7"/>
        <v>0</v>
      </c>
      <c r="NF71" s="191">
        <f t="shared" si="7"/>
        <v>0</v>
      </c>
      <c r="NG71" s="191">
        <f t="shared" si="7"/>
        <v>0</v>
      </c>
      <c r="NH71" s="191">
        <f t="shared" si="7"/>
        <v>0</v>
      </c>
      <c r="NI71" s="191">
        <f t="shared" si="7"/>
        <v>0</v>
      </c>
      <c r="NJ71" s="191">
        <f t="shared" si="7"/>
        <v>0</v>
      </c>
      <c r="NK71" s="191">
        <f t="shared" si="7"/>
        <v>0</v>
      </c>
      <c r="NL71" s="191">
        <f t="shared" si="7"/>
        <v>0</v>
      </c>
      <c r="NM71" s="191">
        <f t="shared" si="7"/>
        <v>0</v>
      </c>
      <c r="NN71" s="191">
        <f t="shared" si="7"/>
        <v>0</v>
      </c>
      <c r="NO71" s="191">
        <f t="shared" si="7"/>
        <v>0</v>
      </c>
      <c r="NP71" s="191">
        <f t="shared" si="7"/>
        <v>0</v>
      </c>
      <c r="NQ71" s="191">
        <f t="shared" si="7"/>
        <v>0</v>
      </c>
      <c r="NR71" s="191">
        <f t="shared" si="7"/>
        <v>0</v>
      </c>
      <c r="NS71" s="191">
        <f t="shared" si="7"/>
        <v>0</v>
      </c>
      <c r="NT71" s="191">
        <f t="shared" si="7"/>
        <v>0</v>
      </c>
      <c r="NU71" s="191">
        <f t="shared" si="7"/>
        <v>0</v>
      </c>
      <c r="NV71" s="191">
        <f t="shared" si="7"/>
        <v>0</v>
      </c>
      <c r="NW71" s="191">
        <f t="shared" ref="NW71:QH71" si="8">SUM(NW72:NW84)</f>
        <v>0</v>
      </c>
      <c r="NX71" s="191">
        <f t="shared" si="8"/>
        <v>0</v>
      </c>
      <c r="NY71" s="191">
        <f t="shared" si="8"/>
        <v>0</v>
      </c>
      <c r="NZ71" s="191">
        <f t="shared" si="8"/>
        <v>0</v>
      </c>
      <c r="OA71" s="191">
        <f t="shared" si="8"/>
        <v>0</v>
      </c>
      <c r="OB71" s="191">
        <f t="shared" si="8"/>
        <v>0</v>
      </c>
      <c r="OC71" s="191">
        <f t="shared" si="8"/>
        <v>0</v>
      </c>
      <c r="OD71" s="191">
        <f t="shared" si="8"/>
        <v>0</v>
      </c>
      <c r="OE71" s="191">
        <f t="shared" si="8"/>
        <v>0</v>
      </c>
      <c r="OF71" s="191">
        <f t="shared" si="8"/>
        <v>0</v>
      </c>
      <c r="OG71" s="191">
        <f t="shared" si="8"/>
        <v>0</v>
      </c>
      <c r="OH71" s="191">
        <f t="shared" si="8"/>
        <v>0</v>
      </c>
      <c r="OI71" s="191">
        <f t="shared" si="8"/>
        <v>0</v>
      </c>
      <c r="OJ71" s="191">
        <f t="shared" si="8"/>
        <v>0</v>
      </c>
      <c r="OK71" s="191">
        <f t="shared" si="8"/>
        <v>0</v>
      </c>
      <c r="OL71" s="191">
        <f t="shared" si="8"/>
        <v>0</v>
      </c>
      <c r="OM71" s="191">
        <f t="shared" si="8"/>
        <v>0</v>
      </c>
      <c r="ON71" s="191">
        <f t="shared" si="8"/>
        <v>0</v>
      </c>
      <c r="OO71" s="191">
        <f t="shared" si="8"/>
        <v>0</v>
      </c>
      <c r="OP71" s="191">
        <f t="shared" si="8"/>
        <v>0</v>
      </c>
      <c r="OQ71" s="191">
        <f t="shared" si="8"/>
        <v>0</v>
      </c>
      <c r="OR71" s="191">
        <f t="shared" si="8"/>
        <v>0</v>
      </c>
      <c r="OS71" s="191">
        <f t="shared" si="8"/>
        <v>0</v>
      </c>
      <c r="OT71" s="191">
        <f t="shared" si="8"/>
        <v>0</v>
      </c>
      <c r="OU71" s="191">
        <f t="shared" si="8"/>
        <v>0</v>
      </c>
      <c r="OV71" s="191">
        <f t="shared" si="8"/>
        <v>0</v>
      </c>
      <c r="OW71" s="191">
        <f t="shared" si="8"/>
        <v>0</v>
      </c>
      <c r="OX71" s="191">
        <f t="shared" si="8"/>
        <v>0</v>
      </c>
      <c r="OY71" s="191">
        <f t="shared" si="8"/>
        <v>0</v>
      </c>
      <c r="OZ71" s="191">
        <f t="shared" si="8"/>
        <v>0</v>
      </c>
      <c r="PA71" s="191">
        <f t="shared" si="8"/>
        <v>0</v>
      </c>
      <c r="PB71" s="191">
        <f t="shared" si="8"/>
        <v>0</v>
      </c>
      <c r="PC71" s="191">
        <f t="shared" si="8"/>
        <v>0</v>
      </c>
      <c r="PD71" s="191">
        <f t="shared" si="8"/>
        <v>0</v>
      </c>
      <c r="PE71" s="191">
        <f t="shared" si="8"/>
        <v>0</v>
      </c>
      <c r="PF71" s="191">
        <f t="shared" si="8"/>
        <v>0</v>
      </c>
      <c r="PG71" s="191">
        <f t="shared" si="8"/>
        <v>0</v>
      </c>
      <c r="PH71" s="191">
        <f t="shared" si="8"/>
        <v>0</v>
      </c>
      <c r="PI71" s="191">
        <f t="shared" si="8"/>
        <v>0</v>
      </c>
      <c r="PJ71" s="191">
        <f t="shared" si="8"/>
        <v>0</v>
      </c>
      <c r="PK71" s="191">
        <f t="shared" si="8"/>
        <v>0</v>
      </c>
      <c r="PL71" s="191">
        <f t="shared" si="8"/>
        <v>0</v>
      </c>
      <c r="PM71" s="191">
        <f t="shared" si="8"/>
        <v>0</v>
      </c>
      <c r="PN71" s="191">
        <f t="shared" si="8"/>
        <v>0</v>
      </c>
      <c r="PO71" s="191">
        <f t="shared" si="8"/>
        <v>0</v>
      </c>
      <c r="PP71" s="191">
        <f t="shared" si="8"/>
        <v>0</v>
      </c>
      <c r="PQ71" s="191">
        <f t="shared" si="8"/>
        <v>0</v>
      </c>
      <c r="PR71" s="191">
        <f t="shared" si="8"/>
        <v>0</v>
      </c>
      <c r="PS71" s="191">
        <f t="shared" si="8"/>
        <v>0</v>
      </c>
      <c r="PT71" s="191">
        <f t="shared" si="8"/>
        <v>0</v>
      </c>
      <c r="PU71" s="191">
        <f t="shared" si="8"/>
        <v>0</v>
      </c>
      <c r="PV71" s="191">
        <f t="shared" si="8"/>
        <v>0</v>
      </c>
      <c r="PW71" s="191">
        <f t="shared" si="8"/>
        <v>0</v>
      </c>
      <c r="PX71" s="191">
        <f t="shared" si="8"/>
        <v>0</v>
      </c>
      <c r="PY71" s="191">
        <f t="shared" si="8"/>
        <v>0</v>
      </c>
      <c r="PZ71" s="191">
        <f t="shared" si="8"/>
        <v>0</v>
      </c>
      <c r="QA71" s="191">
        <f t="shared" si="8"/>
        <v>0</v>
      </c>
      <c r="QB71" s="191">
        <f t="shared" si="8"/>
        <v>0</v>
      </c>
      <c r="QC71" s="191">
        <f t="shared" si="8"/>
        <v>0</v>
      </c>
      <c r="QD71" s="191">
        <f t="shared" si="8"/>
        <v>0</v>
      </c>
      <c r="QE71" s="191">
        <f t="shared" si="8"/>
        <v>0</v>
      </c>
      <c r="QF71" s="191">
        <f t="shared" si="8"/>
        <v>0</v>
      </c>
      <c r="QG71" s="191">
        <f t="shared" si="8"/>
        <v>0</v>
      </c>
      <c r="QH71" s="191">
        <f t="shared" si="8"/>
        <v>0</v>
      </c>
      <c r="QI71" s="191">
        <f t="shared" ref="QI71:ST71" si="9">SUM(QI72:QI84)</f>
        <v>0</v>
      </c>
      <c r="QJ71" s="191">
        <f t="shared" si="9"/>
        <v>0</v>
      </c>
      <c r="QK71" s="191">
        <f t="shared" si="9"/>
        <v>0</v>
      </c>
      <c r="QL71" s="191">
        <f t="shared" si="9"/>
        <v>0</v>
      </c>
      <c r="QM71" s="191">
        <f t="shared" si="9"/>
        <v>0</v>
      </c>
      <c r="QN71" s="191">
        <f t="shared" si="9"/>
        <v>0</v>
      </c>
      <c r="QO71" s="191">
        <f t="shared" si="9"/>
        <v>0</v>
      </c>
      <c r="QP71" s="191">
        <f t="shared" si="9"/>
        <v>0</v>
      </c>
      <c r="QQ71" s="191">
        <f t="shared" si="9"/>
        <v>0</v>
      </c>
      <c r="QR71" s="191">
        <f t="shared" si="9"/>
        <v>0</v>
      </c>
      <c r="QS71" s="191">
        <f t="shared" si="9"/>
        <v>0</v>
      </c>
      <c r="QT71" s="191">
        <f t="shared" si="9"/>
        <v>0</v>
      </c>
      <c r="QU71" s="191">
        <f t="shared" si="9"/>
        <v>0</v>
      </c>
      <c r="QV71" s="191">
        <f t="shared" si="9"/>
        <v>0</v>
      </c>
      <c r="QW71" s="191">
        <f t="shared" si="9"/>
        <v>0</v>
      </c>
      <c r="QX71" s="191">
        <f t="shared" si="9"/>
        <v>0</v>
      </c>
      <c r="QY71" s="191">
        <f t="shared" si="9"/>
        <v>0</v>
      </c>
      <c r="QZ71" s="191">
        <f t="shared" si="9"/>
        <v>0</v>
      </c>
      <c r="RA71" s="191">
        <f t="shared" si="9"/>
        <v>0</v>
      </c>
      <c r="RB71" s="191">
        <f t="shared" si="9"/>
        <v>0</v>
      </c>
      <c r="RC71" s="191">
        <f t="shared" si="9"/>
        <v>0</v>
      </c>
      <c r="RD71" s="191">
        <f t="shared" si="9"/>
        <v>0</v>
      </c>
      <c r="RE71" s="191">
        <f t="shared" si="9"/>
        <v>0</v>
      </c>
      <c r="RF71" s="191">
        <f t="shared" si="9"/>
        <v>0</v>
      </c>
      <c r="RG71" s="191">
        <f t="shared" si="9"/>
        <v>0</v>
      </c>
      <c r="RH71" s="191">
        <f t="shared" si="9"/>
        <v>0</v>
      </c>
      <c r="RI71" s="191">
        <f t="shared" si="9"/>
        <v>0</v>
      </c>
      <c r="RJ71" s="191">
        <f t="shared" si="9"/>
        <v>0</v>
      </c>
      <c r="RK71" s="191">
        <f t="shared" si="9"/>
        <v>0</v>
      </c>
      <c r="RL71" s="191">
        <f t="shared" si="9"/>
        <v>0</v>
      </c>
      <c r="RM71" s="191">
        <f t="shared" si="9"/>
        <v>0</v>
      </c>
      <c r="RN71" s="191">
        <f t="shared" si="9"/>
        <v>0</v>
      </c>
      <c r="RO71" s="191">
        <f t="shared" si="9"/>
        <v>0</v>
      </c>
      <c r="RP71" s="191">
        <f t="shared" si="9"/>
        <v>0</v>
      </c>
      <c r="RQ71" s="191">
        <f t="shared" si="9"/>
        <v>0</v>
      </c>
      <c r="RR71" s="191">
        <f t="shared" si="9"/>
        <v>0</v>
      </c>
      <c r="RS71" s="191">
        <f t="shared" si="9"/>
        <v>0</v>
      </c>
      <c r="RT71" s="191">
        <f t="shared" si="9"/>
        <v>0</v>
      </c>
      <c r="RU71" s="191">
        <f t="shared" si="9"/>
        <v>0</v>
      </c>
      <c r="RV71" s="191">
        <f t="shared" si="9"/>
        <v>0</v>
      </c>
      <c r="RW71" s="191">
        <f t="shared" si="9"/>
        <v>0</v>
      </c>
      <c r="RX71" s="191">
        <f t="shared" si="9"/>
        <v>0</v>
      </c>
      <c r="RY71" s="191">
        <f t="shared" si="9"/>
        <v>0</v>
      </c>
      <c r="RZ71" s="191">
        <f t="shared" si="9"/>
        <v>0</v>
      </c>
      <c r="SA71" s="191">
        <f t="shared" si="9"/>
        <v>0</v>
      </c>
      <c r="SB71" s="191">
        <f t="shared" si="9"/>
        <v>0</v>
      </c>
      <c r="SC71" s="191">
        <f t="shared" si="9"/>
        <v>0</v>
      </c>
      <c r="SD71" s="191">
        <f t="shared" si="9"/>
        <v>0</v>
      </c>
      <c r="SE71" s="191">
        <f t="shared" si="9"/>
        <v>0</v>
      </c>
      <c r="SF71" s="191">
        <f t="shared" si="9"/>
        <v>0</v>
      </c>
      <c r="SG71" s="191">
        <f t="shared" si="9"/>
        <v>0</v>
      </c>
      <c r="SH71" s="191">
        <f t="shared" si="9"/>
        <v>0</v>
      </c>
      <c r="SI71" s="191">
        <f t="shared" si="9"/>
        <v>0</v>
      </c>
      <c r="SJ71" s="191">
        <f t="shared" si="9"/>
        <v>0</v>
      </c>
      <c r="SK71" s="191">
        <f t="shared" si="9"/>
        <v>0</v>
      </c>
      <c r="SL71" s="191">
        <f t="shared" si="9"/>
        <v>0</v>
      </c>
      <c r="SM71" s="191">
        <f t="shared" si="9"/>
        <v>0</v>
      </c>
      <c r="SN71" s="191">
        <f t="shared" si="9"/>
        <v>0</v>
      </c>
      <c r="SO71" s="191">
        <f t="shared" si="9"/>
        <v>0</v>
      </c>
      <c r="SP71" s="191">
        <f t="shared" si="9"/>
        <v>0</v>
      </c>
      <c r="SQ71" s="191">
        <f t="shared" si="9"/>
        <v>0</v>
      </c>
      <c r="SR71" s="191">
        <f t="shared" si="9"/>
        <v>0</v>
      </c>
      <c r="SS71" s="191">
        <f t="shared" si="9"/>
        <v>0</v>
      </c>
      <c r="ST71" s="191">
        <f t="shared" si="9"/>
        <v>0</v>
      </c>
      <c r="SU71" s="191">
        <f t="shared" ref="SU71:VF71" si="10">SUM(SU72:SU84)</f>
        <v>0</v>
      </c>
      <c r="SV71" s="191">
        <f t="shared" si="10"/>
        <v>0</v>
      </c>
      <c r="SW71" s="191">
        <f t="shared" si="10"/>
        <v>0</v>
      </c>
      <c r="SX71" s="191">
        <f t="shared" si="10"/>
        <v>0</v>
      </c>
      <c r="SY71" s="191">
        <f t="shared" si="10"/>
        <v>0</v>
      </c>
      <c r="SZ71" s="191">
        <f t="shared" si="10"/>
        <v>0</v>
      </c>
      <c r="TA71" s="191">
        <f t="shared" si="10"/>
        <v>0</v>
      </c>
      <c r="TB71" s="191">
        <f t="shared" si="10"/>
        <v>0</v>
      </c>
      <c r="TC71" s="191">
        <f t="shared" si="10"/>
        <v>0</v>
      </c>
      <c r="TD71" s="191">
        <f t="shared" si="10"/>
        <v>0</v>
      </c>
      <c r="TE71" s="191">
        <f t="shared" si="10"/>
        <v>0</v>
      </c>
      <c r="TF71" s="191">
        <f t="shared" si="10"/>
        <v>0</v>
      </c>
      <c r="TG71" s="191">
        <f t="shared" si="10"/>
        <v>0</v>
      </c>
      <c r="TH71" s="191">
        <f t="shared" si="10"/>
        <v>0</v>
      </c>
      <c r="TI71" s="191">
        <f t="shared" si="10"/>
        <v>0</v>
      </c>
      <c r="TJ71" s="191">
        <f t="shared" si="10"/>
        <v>0</v>
      </c>
      <c r="TK71" s="191">
        <f t="shared" si="10"/>
        <v>0</v>
      </c>
      <c r="TL71" s="191">
        <f t="shared" si="10"/>
        <v>0</v>
      </c>
      <c r="TM71" s="191">
        <f t="shared" si="10"/>
        <v>0</v>
      </c>
      <c r="TN71" s="191">
        <f t="shared" si="10"/>
        <v>0</v>
      </c>
      <c r="TO71" s="191">
        <f t="shared" si="10"/>
        <v>0</v>
      </c>
      <c r="TP71" s="191">
        <f t="shared" si="10"/>
        <v>0</v>
      </c>
      <c r="TQ71" s="191">
        <f t="shared" si="10"/>
        <v>0</v>
      </c>
      <c r="TR71" s="191">
        <f t="shared" si="10"/>
        <v>0</v>
      </c>
      <c r="TS71" s="191">
        <f t="shared" si="10"/>
        <v>0</v>
      </c>
      <c r="TT71" s="191">
        <f t="shared" si="10"/>
        <v>0</v>
      </c>
      <c r="TU71" s="191">
        <f t="shared" si="10"/>
        <v>0</v>
      </c>
      <c r="TV71" s="191">
        <f t="shared" si="10"/>
        <v>0</v>
      </c>
      <c r="TW71" s="191">
        <f t="shared" si="10"/>
        <v>0</v>
      </c>
      <c r="TX71" s="191">
        <f t="shared" si="10"/>
        <v>0</v>
      </c>
      <c r="TY71" s="191">
        <f t="shared" si="10"/>
        <v>0</v>
      </c>
      <c r="TZ71" s="191">
        <f t="shared" si="10"/>
        <v>0</v>
      </c>
      <c r="UA71" s="191">
        <f t="shared" si="10"/>
        <v>0</v>
      </c>
      <c r="UB71" s="191">
        <f t="shared" si="10"/>
        <v>0</v>
      </c>
      <c r="UC71" s="191">
        <f t="shared" si="10"/>
        <v>0</v>
      </c>
      <c r="UD71" s="191">
        <f t="shared" si="10"/>
        <v>0</v>
      </c>
      <c r="UE71" s="191">
        <f t="shared" si="10"/>
        <v>0</v>
      </c>
      <c r="UF71" s="191">
        <f t="shared" si="10"/>
        <v>0</v>
      </c>
      <c r="UG71" s="191">
        <f t="shared" si="10"/>
        <v>0</v>
      </c>
      <c r="UH71" s="191">
        <f t="shared" si="10"/>
        <v>0</v>
      </c>
      <c r="UI71" s="191">
        <f t="shared" si="10"/>
        <v>0</v>
      </c>
      <c r="UJ71" s="191">
        <f t="shared" si="10"/>
        <v>0</v>
      </c>
      <c r="UK71" s="191">
        <f t="shared" si="10"/>
        <v>0</v>
      </c>
      <c r="UL71" s="191">
        <f t="shared" si="10"/>
        <v>0</v>
      </c>
      <c r="UM71" s="191">
        <f t="shared" si="10"/>
        <v>0</v>
      </c>
      <c r="UN71" s="191">
        <f t="shared" si="10"/>
        <v>0</v>
      </c>
      <c r="UO71" s="191">
        <f t="shared" si="10"/>
        <v>0</v>
      </c>
      <c r="UP71" s="191">
        <f t="shared" si="10"/>
        <v>0</v>
      </c>
      <c r="UQ71" s="191">
        <f t="shared" si="10"/>
        <v>0</v>
      </c>
      <c r="UR71" s="191">
        <f t="shared" si="10"/>
        <v>0</v>
      </c>
      <c r="US71" s="191">
        <f t="shared" si="10"/>
        <v>0</v>
      </c>
      <c r="UT71" s="191">
        <f t="shared" si="10"/>
        <v>0</v>
      </c>
      <c r="UU71" s="191">
        <f t="shared" si="10"/>
        <v>0</v>
      </c>
      <c r="UV71" s="191">
        <f t="shared" si="10"/>
        <v>0</v>
      </c>
      <c r="UW71" s="191">
        <f t="shared" si="10"/>
        <v>0</v>
      </c>
      <c r="UX71" s="191">
        <f t="shared" si="10"/>
        <v>0</v>
      </c>
      <c r="UY71" s="191">
        <f t="shared" si="10"/>
        <v>0</v>
      </c>
      <c r="UZ71" s="191">
        <f t="shared" si="10"/>
        <v>0</v>
      </c>
      <c r="VA71" s="191">
        <f t="shared" si="10"/>
        <v>0</v>
      </c>
      <c r="VB71" s="191">
        <f t="shared" si="10"/>
        <v>0</v>
      </c>
      <c r="VC71" s="191">
        <f t="shared" si="10"/>
        <v>0</v>
      </c>
      <c r="VD71" s="191">
        <f t="shared" si="10"/>
        <v>0</v>
      </c>
      <c r="VE71" s="191">
        <f t="shared" si="10"/>
        <v>0</v>
      </c>
      <c r="VF71" s="191">
        <f t="shared" si="10"/>
        <v>0</v>
      </c>
      <c r="VG71" s="191">
        <f t="shared" ref="VG71:XR71" si="11">SUM(VG72:VG84)</f>
        <v>0</v>
      </c>
      <c r="VH71" s="191">
        <f t="shared" si="11"/>
        <v>0</v>
      </c>
      <c r="VI71" s="191">
        <f t="shared" si="11"/>
        <v>0</v>
      </c>
      <c r="VJ71" s="191">
        <f t="shared" si="11"/>
        <v>0</v>
      </c>
      <c r="VK71" s="191">
        <f t="shared" si="11"/>
        <v>0</v>
      </c>
      <c r="VL71" s="191">
        <f t="shared" si="11"/>
        <v>0</v>
      </c>
      <c r="VM71" s="191">
        <f t="shared" si="11"/>
        <v>0</v>
      </c>
      <c r="VN71" s="191">
        <f t="shared" si="11"/>
        <v>0</v>
      </c>
      <c r="VO71" s="191">
        <f t="shared" si="11"/>
        <v>0</v>
      </c>
      <c r="VP71" s="191">
        <f t="shared" si="11"/>
        <v>0</v>
      </c>
      <c r="VQ71" s="191">
        <f t="shared" si="11"/>
        <v>0</v>
      </c>
      <c r="VR71" s="191">
        <f t="shared" si="11"/>
        <v>0</v>
      </c>
      <c r="VS71" s="191">
        <f t="shared" si="11"/>
        <v>0</v>
      </c>
      <c r="VT71" s="191">
        <f t="shared" si="11"/>
        <v>0</v>
      </c>
      <c r="VU71" s="191">
        <f t="shared" si="11"/>
        <v>0</v>
      </c>
      <c r="VV71" s="191">
        <f t="shared" si="11"/>
        <v>0</v>
      </c>
      <c r="VW71" s="191">
        <f t="shared" si="11"/>
        <v>0</v>
      </c>
      <c r="VX71" s="191">
        <f t="shared" si="11"/>
        <v>0</v>
      </c>
      <c r="VY71" s="191">
        <f t="shared" si="11"/>
        <v>0</v>
      </c>
      <c r="VZ71" s="191">
        <f t="shared" si="11"/>
        <v>0</v>
      </c>
      <c r="WA71" s="191">
        <f t="shared" si="11"/>
        <v>0</v>
      </c>
      <c r="WB71" s="191">
        <f t="shared" si="11"/>
        <v>0</v>
      </c>
      <c r="WC71" s="191">
        <f t="shared" si="11"/>
        <v>0</v>
      </c>
      <c r="WD71" s="191">
        <f t="shared" si="11"/>
        <v>0</v>
      </c>
      <c r="WE71" s="191">
        <f t="shared" si="11"/>
        <v>0</v>
      </c>
      <c r="WF71" s="191">
        <f t="shared" si="11"/>
        <v>0</v>
      </c>
      <c r="WG71" s="191">
        <f t="shared" si="11"/>
        <v>0</v>
      </c>
      <c r="WH71" s="191">
        <f t="shared" si="11"/>
        <v>0</v>
      </c>
      <c r="WI71" s="191">
        <f t="shared" si="11"/>
        <v>0</v>
      </c>
      <c r="WJ71" s="191">
        <f t="shared" si="11"/>
        <v>0</v>
      </c>
      <c r="WK71" s="191">
        <f t="shared" si="11"/>
        <v>0</v>
      </c>
      <c r="WL71" s="191">
        <f t="shared" si="11"/>
        <v>0</v>
      </c>
      <c r="WM71" s="191">
        <f t="shared" si="11"/>
        <v>0</v>
      </c>
      <c r="WN71" s="191">
        <f t="shared" si="11"/>
        <v>0</v>
      </c>
      <c r="WO71" s="191">
        <f t="shared" si="11"/>
        <v>0</v>
      </c>
      <c r="WP71" s="191">
        <f t="shared" si="11"/>
        <v>0</v>
      </c>
      <c r="WQ71" s="191">
        <f t="shared" si="11"/>
        <v>0</v>
      </c>
      <c r="WR71" s="191">
        <f t="shared" si="11"/>
        <v>0</v>
      </c>
      <c r="WS71" s="191">
        <f t="shared" si="11"/>
        <v>0</v>
      </c>
      <c r="WT71" s="191">
        <f t="shared" si="11"/>
        <v>0</v>
      </c>
      <c r="WU71" s="191">
        <f t="shared" si="11"/>
        <v>0</v>
      </c>
      <c r="WV71" s="191">
        <f t="shared" si="11"/>
        <v>0</v>
      </c>
      <c r="WW71" s="191">
        <f t="shared" si="11"/>
        <v>0</v>
      </c>
      <c r="WX71" s="191">
        <f t="shared" si="11"/>
        <v>0</v>
      </c>
      <c r="WY71" s="191">
        <f t="shared" si="11"/>
        <v>0</v>
      </c>
      <c r="WZ71" s="191">
        <f t="shared" si="11"/>
        <v>0</v>
      </c>
      <c r="XA71" s="191">
        <f t="shared" si="11"/>
        <v>0</v>
      </c>
      <c r="XB71" s="191">
        <f t="shared" si="11"/>
        <v>0</v>
      </c>
      <c r="XC71" s="191">
        <f t="shared" si="11"/>
        <v>0</v>
      </c>
      <c r="XD71" s="191">
        <f t="shared" si="11"/>
        <v>0</v>
      </c>
      <c r="XE71" s="191">
        <f t="shared" si="11"/>
        <v>0</v>
      </c>
      <c r="XF71" s="191">
        <f t="shared" si="11"/>
        <v>0</v>
      </c>
      <c r="XG71" s="191">
        <f t="shared" si="11"/>
        <v>0</v>
      </c>
      <c r="XH71" s="191">
        <f t="shared" si="11"/>
        <v>0</v>
      </c>
      <c r="XI71" s="191">
        <f t="shared" si="11"/>
        <v>0</v>
      </c>
      <c r="XJ71" s="191">
        <f t="shared" si="11"/>
        <v>0</v>
      </c>
      <c r="XK71" s="191">
        <f t="shared" si="11"/>
        <v>0</v>
      </c>
      <c r="XL71" s="191">
        <f t="shared" si="11"/>
        <v>0</v>
      </c>
      <c r="XM71" s="191">
        <f t="shared" si="11"/>
        <v>0</v>
      </c>
      <c r="XN71" s="191">
        <f t="shared" si="11"/>
        <v>0</v>
      </c>
      <c r="XO71" s="191">
        <f t="shared" si="11"/>
        <v>0</v>
      </c>
      <c r="XP71" s="191">
        <f t="shared" si="11"/>
        <v>0</v>
      </c>
      <c r="XQ71" s="191">
        <f t="shared" si="11"/>
        <v>0</v>
      </c>
      <c r="XR71" s="191">
        <f t="shared" si="11"/>
        <v>0</v>
      </c>
      <c r="XS71" s="191">
        <f t="shared" ref="XS71:AAD71" si="12">SUM(XS72:XS84)</f>
        <v>0</v>
      </c>
      <c r="XT71" s="191">
        <f t="shared" si="12"/>
        <v>0</v>
      </c>
      <c r="XU71" s="191">
        <f t="shared" si="12"/>
        <v>0</v>
      </c>
      <c r="XV71" s="191">
        <f t="shared" si="12"/>
        <v>0</v>
      </c>
      <c r="XW71" s="191">
        <f t="shared" si="12"/>
        <v>0</v>
      </c>
      <c r="XX71" s="191">
        <f t="shared" si="12"/>
        <v>0</v>
      </c>
      <c r="XY71" s="191">
        <f t="shared" si="12"/>
        <v>0</v>
      </c>
      <c r="XZ71" s="191">
        <f t="shared" si="12"/>
        <v>0</v>
      </c>
      <c r="YA71" s="191">
        <f t="shared" si="12"/>
        <v>0</v>
      </c>
      <c r="YB71" s="191">
        <f t="shared" si="12"/>
        <v>0</v>
      </c>
      <c r="YC71" s="191">
        <f t="shared" si="12"/>
        <v>0</v>
      </c>
      <c r="YD71" s="191">
        <f t="shared" si="12"/>
        <v>0</v>
      </c>
      <c r="YE71" s="191">
        <f t="shared" si="12"/>
        <v>0</v>
      </c>
      <c r="YF71" s="191">
        <f t="shared" si="12"/>
        <v>0</v>
      </c>
      <c r="YG71" s="191">
        <f t="shared" si="12"/>
        <v>0</v>
      </c>
      <c r="YH71" s="191">
        <f t="shared" si="12"/>
        <v>0</v>
      </c>
      <c r="YI71" s="191">
        <f t="shared" si="12"/>
        <v>0</v>
      </c>
      <c r="YJ71" s="191">
        <f t="shared" si="12"/>
        <v>0</v>
      </c>
      <c r="YK71" s="191">
        <f t="shared" si="12"/>
        <v>0</v>
      </c>
      <c r="YL71" s="191">
        <f t="shared" si="12"/>
        <v>0</v>
      </c>
      <c r="YM71" s="191">
        <f t="shared" si="12"/>
        <v>0</v>
      </c>
      <c r="YN71" s="191">
        <f t="shared" si="12"/>
        <v>0</v>
      </c>
      <c r="YO71" s="191">
        <f t="shared" si="12"/>
        <v>0</v>
      </c>
      <c r="YP71" s="191">
        <f t="shared" si="12"/>
        <v>0</v>
      </c>
      <c r="YQ71" s="191">
        <f t="shared" si="12"/>
        <v>0</v>
      </c>
      <c r="YR71" s="191">
        <f t="shared" si="12"/>
        <v>0</v>
      </c>
      <c r="YS71" s="191">
        <f t="shared" si="12"/>
        <v>0</v>
      </c>
      <c r="YT71" s="191">
        <f t="shared" si="12"/>
        <v>0</v>
      </c>
      <c r="YU71" s="191">
        <f t="shared" si="12"/>
        <v>0</v>
      </c>
      <c r="YV71" s="191">
        <f t="shared" si="12"/>
        <v>0</v>
      </c>
      <c r="YW71" s="191">
        <f t="shared" si="12"/>
        <v>0</v>
      </c>
      <c r="YX71" s="191">
        <f t="shared" si="12"/>
        <v>0</v>
      </c>
      <c r="YY71" s="191">
        <f t="shared" si="12"/>
        <v>0</v>
      </c>
      <c r="YZ71" s="191">
        <f t="shared" si="12"/>
        <v>0</v>
      </c>
      <c r="ZA71" s="191">
        <f t="shared" si="12"/>
        <v>0</v>
      </c>
      <c r="ZB71" s="191">
        <f t="shared" si="12"/>
        <v>0</v>
      </c>
      <c r="ZC71" s="191">
        <f t="shared" si="12"/>
        <v>0</v>
      </c>
      <c r="ZD71" s="191">
        <f t="shared" si="12"/>
        <v>0</v>
      </c>
      <c r="ZE71" s="191">
        <f t="shared" si="12"/>
        <v>0</v>
      </c>
      <c r="ZF71" s="191">
        <f t="shared" si="12"/>
        <v>0</v>
      </c>
      <c r="ZG71" s="191">
        <f t="shared" si="12"/>
        <v>0</v>
      </c>
      <c r="ZH71" s="191">
        <f t="shared" si="12"/>
        <v>0</v>
      </c>
      <c r="ZI71" s="191">
        <f t="shared" si="12"/>
        <v>0</v>
      </c>
      <c r="ZJ71" s="191">
        <f t="shared" si="12"/>
        <v>0</v>
      </c>
      <c r="ZK71" s="191">
        <f t="shared" si="12"/>
        <v>0</v>
      </c>
      <c r="ZL71" s="191">
        <f t="shared" si="12"/>
        <v>0</v>
      </c>
      <c r="ZM71" s="191">
        <f t="shared" si="12"/>
        <v>0</v>
      </c>
      <c r="ZN71" s="191">
        <f t="shared" si="12"/>
        <v>0</v>
      </c>
      <c r="ZO71" s="191">
        <f t="shared" si="12"/>
        <v>0</v>
      </c>
      <c r="ZP71" s="191">
        <f t="shared" si="12"/>
        <v>0</v>
      </c>
      <c r="ZQ71" s="191">
        <f t="shared" si="12"/>
        <v>0</v>
      </c>
      <c r="ZR71" s="191">
        <f t="shared" si="12"/>
        <v>0</v>
      </c>
      <c r="ZS71" s="191">
        <f t="shared" si="12"/>
        <v>0</v>
      </c>
      <c r="ZT71" s="191">
        <f t="shared" si="12"/>
        <v>0</v>
      </c>
      <c r="ZU71" s="191">
        <f t="shared" si="12"/>
        <v>0</v>
      </c>
      <c r="ZV71" s="191">
        <f t="shared" si="12"/>
        <v>0</v>
      </c>
      <c r="ZW71" s="191">
        <f t="shared" si="12"/>
        <v>0</v>
      </c>
      <c r="ZX71" s="191">
        <f t="shared" si="12"/>
        <v>0</v>
      </c>
      <c r="ZY71" s="191">
        <f t="shared" si="12"/>
        <v>0</v>
      </c>
      <c r="ZZ71" s="191">
        <f t="shared" si="12"/>
        <v>0</v>
      </c>
      <c r="AAA71" s="191">
        <f t="shared" si="12"/>
        <v>0</v>
      </c>
      <c r="AAB71" s="191">
        <f t="shared" si="12"/>
        <v>0</v>
      </c>
      <c r="AAC71" s="191">
        <f t="shared" si="12"/>
        <v>0</v>
      </c>
      <c r="AAD71" s="191">
        <f t="shared" si="12"/>
        <v>0</v>
      </c>
      <c r="AAE71" s="191">
        <f t="shared" ref="AAE71:ACP71" si="13">SUM(AAE72:AAE84)</f>
        <v>0</v>
      </c>
      <c r="AAF71" s="191">
        <f t="shared" si="13"/>
        <v>0</v>
      </c>
      <c r="AAG71" s="191">
        <f t="shared" si="13"/>
        <v>0</v>
      </c>
      <c r="AAH71" s="191">
        <f t="shared" si="13"/>
        <v>0</v>
      </c>
      <c r="AAI71" s="191">
        <f t="shared" si="13"/>
        <v>0</v>
      </c>
      <c r="AAJ71" s="191">
        <f t="shared" si="13"/>
        <v>0</v>
      </c>
      <c r="AAK71" s="191">
        <f t="shared" si="13"/>
        <v>0</v>
      </c>
      <c r="AAL71" s="191">
        <f t="shared" si="13"/>
        <v>0</v>
      </c>
      <c r="AAM71" s="191">
        <f t="shared" si="13"/>
        <v>0</v>
      </c>
      <c r="AAN71" s="191">
        <f t="shared" si="13"/>
        <v>0</v>
      </c>
      <c r="AAO71" s="191">
        <f t="shared" si="13"/>
        <v>0</v>
      </c>
      <c r="AAP71" s="191">
        <f t="shared" si="13"/>
        <v>0</v>
      </c>
      <c r="AAQ71" s="191">
        <f t="shared" si="13"/>
        <v>0</v>
      </c>
      <c r="AAR71" s="191">
        <f t="shared" si="13"/>
        <v>0</v>
      </c>
      <c r="AAS71" s="191">
        <f t="shared" si="13"/>
        <v>0</v>
      </c>
      <c r="AAT71" s="191">
        <f t="shared" si="13"/>
        <v>0</v>
      </c>
      <c r="AAU71" s="191">
        <f t="shared" si="13"/>
        <v>0</v>
      </c>
      <c r="AAV71" s="191">
        <f t="shared" si="13"/>
        <v>0</v>
      </c>
      <c r="AAW71" s="191">
        <f t="shared" si="13"/>
        <v>0</v>
      </c>
      <c r="AAX71" s="191">
        <f t="shared" si="13"/>
        <v>0</v>
      </c>
      <c r="AAY71" s="191">
        <f t="shared" si="13"/>
        <v>0</v>
      </c>
      <c r="AAZ71" s="191">
        <f t="shared" si="13"/>
        <v>0</v>
      </c>
      <c r="ABA71" s="191">
        <f t="shared" si="13"/>
        <v>0</v>
      </c>
      <c r="ABB71" s="191">
        <f t="shared" si="13"/>
        <v>0</v>
      </c>
      <c r="ABC71" s="191">
        <f t="shared" si="13"/>
        <v>0</v>
      </c>
      <c r="ABD71" s="191">
        <f t="shared" si="13"/>
        <v>0</v>
      </c>
      <c r="ABE71" s="191">
        <f t="shared" si="13"/>
        <v>0</v>
      </c>
      <c r="ABF71" s="191">
        <f t="shared" si="13"/>
        <v>0</v>
      </c>
      <c r="ABG71" s="191">
        <f t="shared" si="13"/>
        <v>0</v>
      </c>
      <c r="ABH71" s="191">
        <f t="shared" si="13"/>
        <v>0</v>
      </c>
      <c r="ABI71" s="191">
        <f t="shared" si="13"/>
        <v>0</v>
      </c>
      <c r="ABJ71" s="191">
        <f t="shared" si="13"/>
        <v>0</v>
      </c>
      <c r="ABK71" s="191">
        <f t="shared" si="13"/>
        <v>0</v>
      </c>
      <c r="ABL71" s="191">
        <f t="shared" si="13"/>
        <v>0</v>
      </c>
      <c r="ABM71" s="191">
        <f t="shared" si="13"/>
        <v>0</v>
      </c>
      <c r="ABN71" s="191">
        <f t="shared" si="13"/>
        <v>0</v>
      </c>
      <c r="ABO71" s="191">
        <f t="shared" si="13"/>
        <v>0</v>
      </c>
      <c r="ABP71" s="191">
        <f t="shared" si="13"/>
        <v>0</v>
      </c>
      <c r="ABQ71" s="191">
        <f t="shared" si="13"/>
        <v>0</v>
      </c>
      <c r="ABR71" s="191">
        <f t="shared" si="13"/>
        <v>0</v>
      </c>
      <c r="ABS71" s="191">
        <f t="shared" si="13"/>
        <v>0</v>
      </c>
      <c r="ABT71" s="191">
        <f t="shared" si="13"/>
        <v>0</v>
      </c>
      <c r="ABU71" s="191">
        <f t="shared" si="13"/>
        <v>0</v>
      </c>
      <c r="ABV71" s="191">
        <f t="shared" si="13"/>
        <v>0</v>
      </c>
      <c r="ABW71" s="191">
        <f t="shared" si="13"/>
        <v>0</v>
      </c>
      <c r="ABX71" s="191">
        <f t="shared" si="13"/>
        <v>0</v>
      </c>
      <c r="ABY71" s="191">
        <f t="shared" si="13"/>
        <v>0</v>
      </c>
      <c r="ABZ71" s="191">
        <f t="shared" si="13"/>
        <v>0</v>
      </c>
      <c r="ACA71" s="191">
        <f t="shared" si="13"/>
        <v>0</v>
      </c>
      <c r="ACB71" s="191">
        <f t="shared" si="13"/>
        <v>0</v>
      </c>
      <c r="ACC71" s="191">
        <f t="shared" si="13"/>
        <v>0</v>
      </c>
      <c r="ACD71" s="191">
        <f t="shared" si="13"/>
        <v>0</v>
      </c>
      <c r="ACE71" s="191">
        <f t="shared" si="13"/>
        <v>0</v>
      </c>
      <c r="ACF71" s="191">
        <f t="shared" si="13"/>
        <v>0</v>
      </c>
      <c r="ACG71" s="191">
        <f t="shared" si="13"/>
        <v>0</v>
      </c>
      <c r="ACH71" s="191">
        <f t="shared" si="13"/>
        <v>0</v>
      </c>
      <c r="ACI71" s="191">
        <f t="shared" si="13"/>
        <v>0</v>
      </c>
      <c r="ACJ71" s="191">
        <f t="shared" si="13"/>
        <v>0</v>
      </c>
      <c r="ACK71" s="191">
        <f t="shared" si="13"/>
        <v>0</v>
      </c>
      <c r="ACL71" s="191">
        <f t="shared" si="13"/>
        <v>0</v>
      </c>
      <c r="ACM71" s="191">
        <f t="shared" si="13"/>
        <v>0</v>
      </c>
      <c r="ACN71" s="191">
        <f t="shared" si="13"/>
        <v>0</v>
      </c>
      <c r="ACO71" s="191">
        <f t="shared" si="13"/>
        <v>0</v>
      </c>
      <c r="ACP71" s="191">
        <f t="shared" si="13"/>
        <v>0</v>
      </c>
      <c r="ACQ71" s="191">
        <f t="shared" ref="ACQ71:AFB71" si="14">SUM(ACQ72:ACQ84)</f>
        <v>0</v>
      </c>
      <c r="ACR71" s="191">
        <f t="shared" si="14"/>
        <v>0</v>
      </c>
      <c r="ACS71" s="191">
        <f t="shared" si="14"/>
        <v>0</v>
      </c>
      <c r="ACT71" s="191">
        <f t="shared" si="14"/>
        <v>0</v>
      </c>
      <c r="ACU71" s="191">
        <f t="shared" si="14"/>
        <v>0</v>
      </c>
      <c r="ACV71" s="191">
        <f t="shared" si="14"/>
        <v>0</v>
      </c>
      <c r="ACW71" s="191">
        <f t="shared" si="14"/>
        <v>0</v>
      </c>
      <c r="ACX71" s="191">
        <f t="shared" si="14"/>
        <v>0</v>
      </c>
      <c r="ACY71" s="191">
        <f t="shared" si="14"/>
        <v>0</v>
      </c>
      <c r="ACZ71" s="191">
        <f t="shared" si="14"/>
        <v>0</v>
      </c>
      <c r="ADA71" s="191">
        <f t="shared" si="14"/>
        <v>0</v>
      </c>
      <c r="ADB71" s="191">
        <f t="shared" si="14"/>
        <v>0</v>
      </c>
      <c r="ADC71" s="191">
        <f t="shared" si="14"/>
        <v>0</v>
      </c>
      <c r="ADD71" s="191">
        <f t="shared" si="14"/>
        <v>0</v>
      </c>
      <c r="ADE71" s="191">
        <f t="shared" si="14"/>
        <v>0</v>
      </c>
      <c r="ADF71" s="191">
        <f t="shared" si="14"/>
        <v>0</v>
      </c>
      <c r="ADG71" s="191">
        <f t="shared" si="14"/>
        <v>0</v>
      </c>
      <c r="ADH71" s="191">
        <f t="shared" si="14"/>
        <v>0</v>
      </c>
      <c r="ADI71" s="191">
        <f t="shared" si="14"/>
        <v>0</v>
      </c>
      <c r="ADJ71" s="191">
        <f t="shared" si="14"/>
        <v>0</v>
      </c>
      <c r="ADK71" s="191">
        <f t="shared" si="14"/>
        <v>0</v>
      </c>
      <c r="ADL71" s="191">
        <f t="shared" si="14"/>
        <v>0</v>
      </c>
      <c r="ADM71" s="191">
        <f t="shared" si="14"/>
        <v>0</v>
      </c>
      <c r="ADN71" s="191">
        <f t="shared" si="14"/>
        <v>0</v>
      </c>
      <c r="ADO71" s="191">
        <f t="shared" si="14"/>
        <v>0</v>
      </c>
      <c r="ADP71" s="191">
        <f t="shared" si="14"/>
        <v>0</v>
      </c>
      <c r="ADQ71" s="191">
        <f t="shared" si="14"/>
        <v>0</v>
      </c>
      <c r="ADR71" s="191">
        <f t="shared" si="14"/>
        <v>0</v>
      </c>
      <c r="ADS71" s="191">
        <f t="shared" si="14"/>
        <v>0</v>
      </c>
      <c r="ADT71" s="191">
        <f t="shared" si="14"/>
        <v>0</v>
      </c>
      <c r="ADU71" s="191">
        <f t="shared" si="14"/>
        <v>0</v>
      </c>
      <c r="ADV71" s="191">
        <f t="shared" si="14"/>
        <v>0</v>
      </c>
      <c r="ADW71" s="191">
        <f t="shared" si="14"/>
        <v>0</v>
      </c>
      <c r="ADX71" s="191">
        <f t="shared" si="14"/>
        <v>0</v>
      </c>
      <c r="ADY71" s="191">
        <f t="shared" si="14"/>
        <v>0</v>
      </c>
      <c r="ADZ71" s="191">
        <f t="shared" si="14"/>
        <v>0</v>
      </c>
      <c r="AEA71" s="191">
        <f t="shared" si="14"/>
        <v>0</v>
      </c>
      <c r="AEB71" s="191">
        <f t="shared" si="14"/>
        <v>0</v>
      </c>
      <c r="AEC71" s="191">
        <f t="shared" si="14"/>
        <v>0</v>
      </c>
      <c r="AED71" s="191">
        <f t="shared" si="14"/>
        <v>0</v>
      </c>
      <c r="AEE71" s="191">
        <f t="shared" si="14"/>
        <v>0</v>
      </c>
      <c r="AEF71" s="191">
        <f t="shared" si="14"/>
        <v>0</v>
      </c>
      <c r="AEG71" s="191">
        <f t="shared" si="14"/>
        <v>0</v>
      </c>
      <c r="AEH71" s="191">
        <f t="shared" si="14"/>
        <v>0</v>
      </c>
      <c r="AEI71" s="191">
        <f t="shared" si="14"/>
        <v>0</v>
      </c>
      <c r="AEJ71" s="191">
        <f t="shared" si="14"/>
        <v>0</v>
      </c>
      <c r="AEK71" s="191">
        <f t="shared" si="14"/>
        <v>0</v>
      </c>
      <c r="AEL71" s="191">
        <f t="shared" si="14"/>
        <v>0</v>
      </c>
      <c r="AEM71" s="191">
        <f t="shared" si="14"/>
        <v>0</v>
      </c>
      <c r="AEN71" s="191">
        <f t="shared" si="14"/>
        <v>0</v>
      </c>
      <c r="AEO71" s="191">
        <f t="shared" si="14"/>
        <v>0</v>
      </c>
      <c r="AEP71" s="191">
        <f t="shared" si="14"/>
        <v>0</v>
      </c>
      <c r="AEQ71" s="191">
        <f t="shared" si="14"/>
        <v>0</v>
      </c>
      <c r="AER71" s="191">
        <f t="shared" si="14"/>
        <v>0</v>
      </c>
      <c r="AES71" s="191">
        <f t="shared" si="14"/>
        <v>0</v>
      </c>
      <c r="AET71" s="191">
        <f t="shared" si="14"/>
        <v>0</v>
      </c>
      <c r="AEU71" s="191">
        <f t="shared" si="14"/>
        <v>0</v>
      </c>
      <c r="AEV71" s="191">
        <f t="shared" si="14"/>
        <v>0</v>
      </c>
      <c r="AEW71" s="191">
        <f t="shared" si="14"/>
        <v>0</v>
      </c>
      <c r="AEX71" s="191">
        <f t="shared" si="14"/>
        <v>0</v>
      </c>
      <c r="AEY71" s="191">
        <f t="shared" si="14"/>
        <v>0</v>
      </c>
      <c r="AEZ71" s="191">
        <f t="shared" si="14"/>
        <v>0</v>
      </c>
      <c r="AFA71" s="191">
        <f t="shared" si="14"/>
        <v>0</v>
      </c>
      <c r="AFB71" s="191">
        <f t="shared" si="14"/>
        <v>0</v>
      </c>
      <c r="AFC71" s="191">
        <f t="shared" ref="AFC71:AHN71" si="15">SUM(AFC72:AFC84)</f>
        <v>0</v>
      </c>
      <c r="AFD71" s="191">
        <f t="shared" si="15"/>
        <v>0</v>
      </c>
      <c r="AFE71" s="191">
        <f t="shared" si="15"/>
        <v>0</v>
      </c>
      <c r="AFF71" s="191">
        <f t="shared" si="15"/>
        <v>0</v>
      </c>
      <c r="AFG71" s="191">
        <f t="shared" si="15"/>
        <v>0</v>
      </c>
      <c r="AFH71" s="191">
        <f t="shared" si="15"/>
        <v>0</v>
      </c>
      <c r="AFI71" s="191">
        <f t="shared" si="15"/>
        <v>0</v>
      </c>
      <c r="AFJ71" s="191">
        <f t="shared" si="15"/>
        <v>0</v>
      </c>
      <c r="AFK71" s="191">
        <f t="shared" si="15"/>
        <v>0</v>
      </c>
      <c r="AFL71" s="191">
        <f t="shared" si="15"/>
        <v>0</v>
      </c>
      <c r="AFM71" s="191">
        <f t="shared" si="15"/>
        <v>0</v>
      </c>
      <c r="AFN71" s="191">
        <f t="shared" si="15"/>
        <v>0</v>
      </c>
      <c r="AFO71" s="191">
        <f t="shared" si="15"/>
        <v>0</v>
      </c>
      <c r="AFP71" s="191">
        <f t="shared" si="15"/>
        <v>0</v>
      </c>
      <c r="AFQ71" s="191">
        <f t="shared" si="15"/>
        <v>0</v>
      </c>
      <c r="AFR71" s="191">
        <f t="shared" si="15"/>
        <v>0</v>
      </c>
      <c r="AFS71" s="191">
        <f t="shared" si="15"/>
        <v>0</v>
      </c>
      <c r="AFT71" s="191">
        <f t="shared" si="15"/>
        <v>0</v>
      </c>
      <c r="AFU71" s="191">
        <f t="shared" si="15"/>
        <v>0</v>
      </c>
      <c r="AFV71" s="191">
        <f t="shared" si="15"/>
        <v>0</v>
      </c>
      <c r="AFW71" s="191">
        <f t="shared" si="15"/>
        <v>0</v>
      </c>
      <c r="AFX71" s="191">
        <f t="shared" si="15"/>
        <v>0</v>
      </c>
      <c r="AFY71" s="191">
        <f t="shared" si="15"/>
        <v>0</v>
      </c>
      <c r="AFZ71" s="191">
        <f t="shared" si="15"/>
        <v>0</v>
      </c>
      <c r="AGA71" s="191">
        <f t="shared" si="15"/>
        <v>0</v>
      </c>
      <c r="AGB71" s="191">
        <f t="shared" si="15"/>
        <v>0</v>
      </c>
      <c r="AGC71" s="191">
        <f t="shared" si="15"/>
        <v>0</v>
      </c>
      <c r="AGD71" s="191">
        <f t="shared" si="15"/>
        <v>0</v>
      </c>
      <c r="AGE71" s="191">
        <f t="shared" si="15"/>
        <v>0</v>
      </c>
      <c r="AGF71" s="191">
        <f t="shared" si="15"/>
        <v>0</v>
      </c>
      <c r="AGG71" s="191">
        <f t="shared" si="15"/>
        <v>0</v>
      </c>
      <c r="AGH71" s="191">
        <f t="shared" si="15"/>
        <v>0</v>
      </c>
      <c r="AGI71" s="191">
        <f t="shared" si="15"/>
        <v>0</v>
      </c>
      <c r="AGJ71" s="191">
        <f t="shared" si="15"/>
        <v>0</v>
      </c>
      <c r="AGK71" s="191">
        <f t="shared" si="15"/>
        <v>0</v>
      </c>
      <c r="AGL71" s="191">
        <f t="shared" si="15"/>
        <v>0</v>
      </c>
      <c r="AGM71" s="191">
        <f t="shared" si="15"/>
        <v>0</v>
      </c>
      <c r="AGN71" s="191">
        <f t="shared" si="15"/>
        <v>0</v>
      </c>
      <c r="AGO71" s="191">
        <f t="shared" si="15"/>
        <v>0</v>
      </c>
      <c r="AGP71" s="191">
        <f t="shared" si="15"/>
        <v>0</v>
      </c>
      <c r="AGQ71" s="191">
        <f t="shared" si="15"/>
        <v>0</v>
      </c>
      <c r="AGR71" s="191">
        <f t="shared" si="15"/>
        <v>0</v>
      </c>
      <c r="AGS71" s="191">
        <f t="shared" si="15"/>
        <v>0</v>
      </c>
      <c r="AGT71" s="191">
        <f t="shared" si="15"/>
        <v>0</v>
      </c>
      <c r="AGU71" s="191">
        <f t="shared" si="15"/>
        <v>0</v>
      </c>
      <c r="AGV71" s="191">
        <f t="shared" si="15"/>
        <v>0</v>
      </c>
      <c r="AGW71" s="191">
        <f t="shared" si="15"/>
        <v>0</v>
      </c>
      <c r="AGX71" s="191">
        <f t="shared" si="15"/>
        <v>0</v>
      </c>
      <c r="AGY71" s="191">
        <f t="shared" si="15"/>
        <v>0</v>
      </c>
      <c r="AGZ71" s="191">
        <f t="shared" si="15"/>
        <v>0</v>
      </c>
      <c r="AHA71" s="191">
        <f t="shared" si="15"/>
        <v>0</v>
      </c>
      <c r="AHB71" s="191">
        <f t="shared" si="15"/>
        <v>0</v>
      </c>
      <c r="AHC71" s="191">
        <f t="shared" si="15"/>
        <v>0</v>
      </c>
      <c r="AHD71" s="191">
        <f t="shared" si="15"/>
        <v>0</v>
      </c>
      <c r="AHE71" s="191">
        <f t="shared" si="15"/>
        <v>0</v>
      </c>
      <c r="AHF71" s="191">
        <f t="shared" si="15"/>
        <v>0</v>
      </c>
      <c r="AHG71" s="191">
        <f t="shared" si="15"/>
        <v>0</v>
      </c>
      <c r="AHH71" s="191">
        <f t="shared" si="15"/>
        <v>0</v>
      </c>
      <c r="AHI71" s="191">
        <f t="shared" si="15"/>
        <v>0</v>
      </c>
      <c r="AHJ71" s="191">
        <f t="shared" si="15"/>
        <v>0</v>
      </c>
      <c r="AHK71" s="191">
        <f t="shared" si="15"/>
        <v>0</v>
      </c>
      <c r="AHL71" s="191">
        <f t="shared" si="15"/>
        <v>0</v>
      </c>
      <c r="AHM71" s="191">
        <f t="shared" si="15"/>
        <v>0</v>
      </c>
      <c r="AHN71" s="191">
        <f t="shared" si="15"/>
        <v>0</v>
      </c>
      <c r="AHO71" s="191">
        <f t="shared" ref="AHO71:AJZ71" si="16">SUM(AHO72:AHO84)</f>
        <v>0</v>
      </c>
      <c r="AHP71" s="191">
        <f t="shared" si="16"/>
        <v>0</v>
      </c>
      <c r="AHQ71" s="191">
        <f t="shared" si="16"/>
        <v>0</v>
      </c>
      <c r="AHR71" s="191">
        <f t="shared" si="16"/>
        <v>0</v>
      </c>
      <c r="AHS71" s="191">
        <f t="shared" si="16"/>
        <v>0</v>
      </c>
      <c r="AHT71" s="191">
        <f t="shared" si="16"/>
        <v>0</v>
      </c>
      <c r="AHU71" s="191">
        <f t="shared" si="16"/>
        <v>0</v>
      </c>
      <c r="AHV71" s="191">
        <f t="shared" si="16"/>
        <v>0</v>
      </c>
      <c r="AHW71" s="191">
        <f t="shared" si="16"/>
        <v>0</v>
      </c>
      <c r="AHX71" s="191">
        <f t="shared" si="16"/>
        <v>0</v>
      </c>
      <c r="AHY71" s="191">
        <f t="shared" si="16"/>
        <v>0</v>
      </c>
      <c r="AHZ71" s="191">
        <f t="shared" si="16"/>
        <v>0</v>
      </c>
      <c r="AIA71" s="191">
        <f t="shared" si="16"/>
        <v>0</v>
      </c>
      <c r="AIB71" s="191">
        <f t="shared" si="16"/>
        <v>0</v>
      </c>
      <c r="AIC71" s="191">
        <f t="shared" si="16"/>
        <v>0</v>
      </c>
      <c r="AID71" s="191">
        <f t="shared" si="16"/>
        <v>0</v>
      </c>
      <c r="AIE71" s="191">
        <f t="shared" si="16"/>
        <v>0</v>
      </c>
      <c r="AIF71" s="191">
        <f t="shared" si="16"/>
        <v>0</v>
      </c>
      <c r="AIG71" s="191">
        <f t="shared" si="16"/>
        <v>0</v>
      </c>
      <c r="AIH71" s="191">
        <f t="shared" si="16"/>
        <v>0</v>
      </c>
      <c r="AII71" s="191">
        <f t="shared" si="16"/>
        <v>0</v>
      </c>
      <c r="AIJ71" s="191">
        <f t="shared" si="16"/>
        <v>0</v>
      </c>
      <c r="AIK71" s="191">
        <f t="shared" si="16"/>
        <v>0</v>
      </c>
      <c r="AIL71" s="191">
        <f t="shared" si="16"/>
        <v>0</v>
      </c>
      <c r="AIM71" s="191">
        <f t="shared" si="16"/>
        <v>0</v>
      </c>
      <c r="AIN71" s="191">
        <f t="shared" si="16"/>
        <v>0</v>
      </c>
      <c r="AIO71" s="191">
        <f t="shared" si="16"/>
        <v>0</v>
      </c>
      <c r="AIP71" s="191">
        <f t="shared" si="16"/>
        <v>0</v>
      </c>
      <c r="AIQ71" s="191">
        <f t="shared" si="16"/>
        <v>0</v>
      </c>
      <c r="AIR71" s="191">
        <f t="shared" si="16"/>
        <v>0</v>
      </c>
      <c r="AIS71" s="191">
        <f t="shared" si="16"/>
        <v>0</v>
      </c>
      <c r="AIT71" s="191">
        <f t="shared" si="16"/>
        <v>0</v>
      </c>
      <c r="AIU71" s="191">
        <f t="shared" si="16"/>
        <v>0</v>
      </c>
      <c r="AIV71" s="191">
        <f t="shared" si="16"/>
        <v>0</v>
      </c>
      <c r="AIW71" s="191">
        <f t="shared" si="16"/>
        <v>0</v>
      </c>
      <c r="AIX71" s="191">
        <f t="shared" si="16"/>
        <v>0</v>
      </c>
      <c r="AIY71" s="191">
        <f t="shared" si="16"/>
        <v>0</v>
      </c>
      <c r="AIZ71" s="191">
        <f t="shared" si="16"/>
        <v>0</v>
      </c>
      <c r="AJA71" s="191">
        <f t="shared" si="16"/>
        <v>0</v>
      </c>
      <c r="AJB71" s="191">
        <f t="shared" si="16"/>
        <v>0</v>
      </c>
      <c r="AJC71" s="191">
        <f t="shared" si="16"/>
        <v>0</v>
      </c>
      <c r="AJD71" s="191">
        <f t="shared" si="16"/>
        <v>0</v>
      </c>
      <c r="AJE71" s="191">
        <f t="shared" si="16"/>
        <v>0</v>
      </c>
      <c r="AJF71" s="191">
        <f t="shared" si="16"/>
        <v>0</v>
      </c>
      <c r="AJG71" s="191">
        <f t="shared" si="16"/>
        <v>0</v>
      </c>
      <c r="AJH71" s="191">
        <f t="shared" si="16"/>
        <v>0</v>
      </c>
      <c r="AJI71" s="191">
        <f t="shared" si="16"/>
        <v>0</v>
      </c>
      <c r="AJJ71" s="191">
        <f t="shared" si="16"/>
        <v>0</v>
      </c>
      <c r="AJK71" s="191">
        <f t="shared" si="16"/>
        <v>0</v>
      </c>
      <c r="AJL71" s="191">
        <f t="shared" si="16"/>
        <v>0</v>
      </c>
      <c r="AJM71" s="191">
        <f t="shared" si="16"/>
        <v>0</v>
      </c>
      <c r="AJN71" s="191">
        <f t="shared" si="16"/>
        <v>0</v>
      </c>
      <c r="AJO71" s="191">
        <f t="shared" si="16"/>
        <v>0</v>
      </c>
      <c r="AJP71" s="191">
        <f t="shared" si="16"/>
        <v>0</v>
      </c>
      <c r="AJQ71" s="191">
        <f t="shared" si="16"/>
        <v>0</v>
      </c>
      <c r="AJR71" s="191">
        <f t="shared" si="16"/>
        <v>0</v>
      </c>
      <c r="AJS71" s="191">
        <f t="shared" si="16"/>
        <v>0</v>
      </c>
      <c r="AJT71" s="191">
        <f t="shared" si="16"/>
        <v>0</v>
      </c>
      <c r="AJU71" s="191">
        <f t="shared" si="16"/>
        <v>0</v>
      </c>
      <c r="AJV71" s="191">
        <f t="shared" si="16"/>
        <v>0</v>
      </c>
      <c r="AJW71" s="191">
        <f t="shared" si="16"/>
        <v>0</v>
      </c>
      <c r="AJX71" s="191">
        <f t="shared" si="16"/>
        <v>0</v>
      </c>
      <c r="AJY71" s="191">
        <f t="shared" si="16"/>
        <v>0</v>
      </c>
      <c r="AJZ71" s="191">
        <f t="shared" si="16"/>
        <v>0</v>
      </c>
      <c r="AKA71" s="191">
        <f t="shared" ref="AKA71:AML71" si="17">SUM(AKA72:AKA84)</f>
        <v>0</v>
      </c>
      <c r="AKB71" s="191">
        <f t="shared" si="17"/>
        <v>0</v>
      </c>
      <c r="AKC71" s="191">
        <f t="shared" si="17"/>
        <v>0</v>
      </c>
      <c r="AKD71" s="191">
        <f t="shared" si="17"/>
        <v>0</v>
      </c>
      <c r="AKE71" s="191">
        <f t="shared" si="17"/>
        <v>0</v>
      </c>
      <c r="AKF71" s="191">
        <f t="shared" si="17"/>
        <v>0</v>
      </c>
      <c r="AKG71" s="191">
        <f t="shared" si="17"/>
        <v>0</v>
      </c>
      <c r="AKH71" s="191">
        <f t="shared" si="17"/>
        <v>0</v>
      </c>
      <c r="AKI71" s="191">
        <f t="shared" si="17"/>
        <v>0</v>
      </c>
      <c r="AKJ71" s="191">
        <f t="shared" si="17"/>
        <v>0</v>
      </c>
      <c r="AKK71" s="191">
        <f t="shared" si="17"/>
        <v>0</v>
      </c>
      <c r="AKL71" s="191">
        <f t="shared" si="17"/>
        <v>0</v>
      </c>
      <c r="AKM71" s="191">
        <f t="shared" si="17"/>
        <v>0</v>
      </c>
      <c r="AKN71" s="191">
        <f t="shared" si="17"/>
        <v>0</v>
      </c>
      <c r="AKO71" s="191">
        <f t="shared" si="17"/>
        <v>0</v>
      </c>
      <c r="AKP71" s="191">
        <f t="shared" si="17"/>
        <v>0</v>
      </c>
      <c r="AKQ71" s="191">
        <f t="shared" si="17"/>
        <v>0</v>
      </c>
      <c r="AKR71" s="191">
        <f t="shared" si="17"/>
        <v>0</v>
      </c>
      <c r="AKS71" s="191">
        <f t="shared" si="17"/>
        <v>0</v>
      </c>
      <c r="AKT71" s="191">
        <f t="shared" si="17"/>
        <v>0</v>
      </c>
      <c r="AKU71" s="191">
        <f t="shared" si="17"/>
        <v>0</v>
      </c>
      <c r="AKV71" s="191">
        <f t="shared" si="17"/>
        <v>0</v>
      </c>
      <c r="AKW71" s="191">
        <f t="shared" si="17"/>
        <v>0</v>
      </c>
      <c r="AKX71" s="191">
        <f t="shared" si="17"/>
        <v>0</v>
      </c>
      <c r="AKY71" s="191">
        <f t="shared" si="17"/>
        <v>0</v>
      </c>
      <c r="AKZ71" s="191">
        <f t="shared" si="17"/>
        <v>0</v>
      </c>
      <c r="ALA71" s="191">
        <f t="shared" si="17"/>
        <v>0</v>
      </c>
      <c r="ALB71" s="191">
        <f t="shared" si="17"/>
        <v>0</v>
      </c>
      <c r="ALC71" s="191">
        <f t="shared" si="17"/>
        <v>0</v>
      </c>
      <c r="ALD71" s="191">
        <f t="shared" si="17"/>
        <v>0</v>
      </c>
      <c r="ALE71" s="191">
        <f t="shared" si="17"/>
        <v>0</v>
      </c>
      <c r="ALF71" s="191">
        <f t="shared" si="17"/>
        <v>0</v>
      </c>
      <c r="ALG71" s="191">
        <f t="shared" si="17"/>
        <v>0</v>
      </c>
      <c r="ALH71" s="191">
        <f t="shared" si="17"/>
        <v>0</v>
      </c>
      <c r="ALI71" s="191">
        <f t="shared" si="17"/>
        <v>0</v>
      </c>
      <c r="ALJ71" s="191">
        <f t="shared" si="17"/>
        <v>0</v>
      </c>
      <c r="ALK71" s="191">
        <f t="shared" si="17"/>
        <v>0</v>
      </c>
      <c r="ALL71" s="191">
        <f t="shared" si="17"/>
        <v>0</v>
      </c>
      <c r="ALM71" s="191">
        <f t="shared" si="17"/>
        <v>0</v>
      </c>
      <c r="ALN71" s="191">
        <f t="shared" si="17"/>
        <v>0</v>
      </c>
      <c r="ALO71" s="191">
        <f t="shared" si="17"/>
        <v>0</v>
      </c>
      <c r="ALP71" s="191">
        <f t="shared" si="17"/>
        <v>0</v>
      </c>
      <c r="ALQ71" s="191">
        <f t="shared" si="17"/>
        <v>0</v>
      </c>
      <c r="ALR71" s="191">
        <f t="shared" si="17"/>
        <v>0</v>
      </c>
      <c r="ALS71" s="191">
        <f t="shared" si="17"/>
        <v>0</v>
      </c>
      <c r="ALT71" s="191">
        <f t="shared" si="17"/>
        <v>0</v>
      </c>
      <c r="ALU71" s="191">
        <f t="shared" si="17"/>
        <v>0</v>
      </c>
      <c r="ALV71" s="191">
        <f t="shared" si="17"/>
        <v>0</v>
      </c>
      <c r="ALW71" s="191">
        <f t="shared" si="17"/>
        <v>0</v>
      </c>
      <c r="ALX71" s="191">
        <f t="shared" si="17"/>
        <v>0</v>
      </c>
      <c r="ALY71" s="191">
        <f t="shared" si="17"/>
        <v>0</v>
      </c>
      <c r="ALZ71" s="191">
        <f t="shared" si="17"/>
        <v>0</v>
      </c>
      <c r="AMA71" s="191">
        <f t="shared" si="17"/>
        <v>0</v>
      </c>
      <c r="AMB71" s="191">
        <f t="shared" si="17"/>
        <v>0</v>
      </c>
      <c r="AMC71" s="191">
        <f t="shared" si="17"/>
        <v>0</v>
      </c>
      <c r="AMD71" s="191">
        <f t="shared" si="17"/>
        <v>0</v>
      </c>
      <c r="AME71" s="191">
        <f t="shared" si="17"/>
        <v>0</v>
      </c>
      <c r="AMF71" s="191">
        <f t="shared" si="17"/>
        <v>0</v>
      </c>
      <c r="AMG71" s="191">
        <f t="shared" si="17"/>
        <v>0</v>
      </c>
      <c r="AMH71" s="191">
        <f t="shared" si="17"/>
        <v>0</v>
      </c>
      <c r="AMI71" s="191">
        <f t="shared" si="17"/>
        <v>0</v>
      </c>
      <c r="AMJ71" s="191">
        <f t="shared" si="17"/>
        <v>0</v>
      </c>
      <c r="AMK71" s="191">
        <f t="shared" si="17"/>
        <v>0</v>
      </c>
      <c r="AML71" s="191">
        <f t="shared" si="17"/>
        <v>0</v>
      </c>
      <c r="AMM71" s="191">
        <f t="shared" ref="AMM71:AOX71" si="18">SUM(AMM72:AMM84)</f>
        <v>0</v>
      </c>
      <c r="AMN71" s="191">
        <f t="shared" si="18"/>
        <v>0</v>
      </c>
      <c r="AMO71" s="191">
        <f t="shared" si="18"/>
        <v>0</v>
      </c>
      <c r="AMP71" s="191">
        <f t="shared" si="18"/>
        <v>0</v>
      </c>
      <c r="AMQ71" s="191">
        <f t="shared" si="18"/>
        <v>0</v>
      </c>
      <c r="AMR71" s="191">
        <f t="shared" si="18"/>
        <v>0</v>
      </c>
      <c r="AMS71" s="191">
        <f t="shared" si="18"/>
        <v>0</v>
      </c>
      <c r="AMT71" s="191">
        <f t="shared" si="18"/>
        <v>0</v>
      </c>
      <c r="AMU71" s="191">
        <f t="shared" si="18"/>
        <v>0</v>
      </c>
      <c r="AMV71" s="191">
        <f t="shared" si="18"/>
        <v>0</v>
      </c>
      <c r="AMW71" s="191">
        <f t="shared" si="18"/>
        <v>0</v>
      </c>
      <c r="AMX71" s="191">
        <f t="shared" si="18"/>
        <v>0</v>
      </c>
      <c r="AMY71" s="191">
        <f t="shared" si="18"/>
        <v>0</v>
      </c>
      <c r="AMZ71" s="191">
        <f t="shared" si="18"/>
        <v>0</v>
      </c>
      <c r="ANA71" s="191">
        <f t="shared" si="18"/>
        <v>0</v>
      </c>
      <c r="ANB71" s="191">
        <f t="shared" si="18"/>
        <v>0</v>
      </c>
      <c r="ANC71" s="191">
        <f t="shared" si="18"/>
        <v>0</v>
      </c>
      <c r="AND71" s="191">
        <f t="shared" si="18"/>
        <v>0</v>
      </c>
      <c r="ANE71" s="191">
        <f t="shared" si="18"/>
        <v>0</v>
      </c>
      <c r="ANF71" s="191">
        <f t="shared" si="18"/>
        <v>0</v>
      </c>
      <c r="ANG71" s="191">
        <f t="shared" si="18"/>
        <v>0</v>
      </c>
      <c r="ANH71" s="191">
        <f t="shared" si="18"/>
        <v>0</v>
      </c>
      <c r="ANI71" s="191">
        <f t="shared" si="18"/>
        <v>0</v>
      </c>
      <c r="ANJ71" s="191">
        <f t="shared" si="18"/>
        <v>0</v>
      </c>
      <c r="ANK71" s="191">
        <f t="shared" si="18"/>
        <v>0</v>
      </c>
      <c r="ANL71" s="191">
        <f t="shared" si="18"/>
        <v>0</v>
      </c>
      <c r="ANM71" s="191">
        <f t="shared" si="18"/>
        <v>0</v>
      </c>
      <c r="ANN71" s="191">
        <f t="shared" si="18"/>
        <v>0</v>
      </c>
      <c r="ANO71" s="191">
        <f t="shared" si="18"/>
        <v>0</v>
      </c>
      <c r="ANP71" s="191">
        <f t="shared" si="18"/>
        <v>0</v>
      </c>
      <c r="ANQ71" s="191">
        <f t="shared" si="18"/>
        <v>0</v>
      </c>
      <c r="ANR71" s="191">
        <f t="shared" si="18"/>
        <v>0</v>
      </c>
      <c r="ANS71" s="191">
        <f t="shared" si="18"/>
        <v>0</v>
      </c>
      <c r="ANT71" s="191">
        <f t="shared" si="18"/>
        <v>0</v>
      </c>
      <c r="ANU71" s="191">
        <f t="shared" si="18"/>
        <v>0</v>
      </c>
      <c r="ANV71" s="191">
        <f t="shared" si="18"/>
        <v>0</v>
      </c>
      <c r="ANW71" s="191">
        <f t="shared" si="18"/>
        <v>0</v>
      </c>
      <c r="ANX71" s="191">
        <f t="shared" si="18"/>
        <v>0</v>
      </c>
      <c r="ANY71" s="191">
        <f t="shared" si="18"/>
        <v>0</v>
      </c>
      <c r="ANZ71" s="191">
        <f t="shared" si="18"/>
        <v>0</v>
      </c>
      <c r="AOA71" s="191">
        <f t="shared" si="18"/>
        <v>0</v>
      </c>
      <c r="AOB71" s="191">
        <f t="shared" si="18"/>
        <v>0</v>
      </c>
      <c r="AOC71" s="191">
        <f t="shared" si="18"/>
        <v>0</v>
      </c>
      <c r="AOD71" s="191">
        <f t="shared" si="18"/>
        <v>0</v>
      </c>
      <c r="AOE71" s="191">
        <f t="shared" si="18"/>
        <v>0</v>
      </c>
      <c r="AOF71" s="191">
        <f t="shared" si="18"/>
        <v>0</v>
      </c>
      <c r="AOG71" s="191">
        <f t="shared" si="18"/>
        <v>0</v>
      </c>
      <c r="AOH71" s="191">
        <f t="shared" si="18"/>
        <v>0</v>
      </c>
      <c r="AOI71" s="191">
        <f t="shared" si="18"/>
        <v>0</v>
      </c>
      <c r="AOJ71" s="191">
        <f t="shared" si="18"/>
        <v>0</v>
      </c>
      <c r="AOK71" s="191">
        <f t="shared" si="18"/>
        <v>0</v>
      </c>
      <c r="AOL71" s="191">
        <f t="shared" si="18"/>
        <v>0</v>
      </c>
      <c r="AOM71" s="191">
        <f t="shared" si="18"/>
        <v>0</v>
      </c>
      <c r="AON71" s="191">
        <f t="shared" si="18"/>
        <v>0</v>
      </c>
      <c r="AOO71" s="191">
        <f t="shared" si="18"/>
        <v>0</v>
      </c>
      <c r="AOP71" s="191">
        <f t="shared" si="18"/>
        <v>0</v>
      </c>
      <c r="AOQ71" s="191">
        <f t="shared" si="18"/>
        <v>0</v>
      </c>
      <c r="AOR71" s="191">
        <f t="shared" si="18"/>
        <v>0</v>
      </c>
      <c r="AOS71" s="191">
        <f t="shared" si="18"/>
        <v>0</v>
      </c>
      <c r="AOT71" s="191">
        <f t="shared" si="18"/>
        <v>0</v>
      </c>
      <c r="AOU71" s="191">
        <f t="shared" si="18"/>
        <v>0</v>
      </c>
      <c r="AOV71" s="191">
        <f t="shared" si="18"/>
        <v>0</v>
      </c>
      <c r="AOW71" s="191">
        <f t="shared" si="18"/>
        <v>0</v>
      </c>
      <c r="AOX71" s="191">
        <f t="shared" si="18"/>
        <v>0</v>
      </c>
      <c r="AOY71" s="191">
        <f t="shared" ref="AOY71:ARJ71" si="19">SUM(AOY72:AOY84)</f>
        <v>0</v>
      </c>
      <c r="AOZ71" s="191">
        <f t="shared" si="19"/>
        <v>0</v>
      </c>
      <c r="APA71" s="191">
        <f t="shared" si="19"/>
        <v>0</v>
      </c>
      <c r="APB71" s="191">
        <f t="shared" si="19"/>
        <v>0</v>
      </c>
      <c r="APC71" s="191">
        <f t="shared" si="19"/>
        <v>0</v>
      </c>
      <c r="APD71" s="191">
        <f t="shared" si="19"/>
        <v>0</v>
      </c>
      <c r="APE71" s="191">
        <f t="shared" si="19"/>
        <v>0</v>
      </c>
      <c r="APF71" s="191">
        <f t="shared" si="19"/>
        <v>0</v>
      </c>
      <c r="APG71" s="191">
        <f t="shared" si="19"/>
        <v>0</v>
      </c>
      <c r="APH71" s="191">
        <f t="shared" si="19"/>
        <v>0</v>
      </c>
      <c r="API71" s="191">
        <f t="shared" si="19"/>
        <v>0</v>
      </c>
      <c r="APJ71" s="191">
        <f t="shared" si="19"/>
        <v>0</v>
      </c>
      <c r="APK71" s="191">
        <f t="shared" si="19"/>
        <v>0</v>
      </c>
      <c r="APL71" s="191">
        <f t="shared" si="19"/>
        <v>0</v>
      </c>
      <c r="APM71" s="191">
        <f t="shared" si="19"/>
        <v>0</v>
      </c>
      <c r="APN71" s="191">
        <f t="shared" si="19"/>
        <v>0</v>
      </c>
      <c r="APO71" s="191">
        <f t="shared" si="19"/>
        <v>0</v>
      </c>
      <c r="APP71" s="191">
        <f t="shared" si="19"/>
        <v>0</v>
      </c>
      <c r="APQ71" s="191">
        <f t="shared" si="19"/>
        <v>0</v>
      </c>
      <c r="APR71" s="191">
        <f t="shared" si="19"/>
        <v>0</v>
      </c>
      <c r="APS71" s="191">
        <f t="shared" si="19"/>
        <v>0</v>
      </c>
      <c r="APT71" s="191">
        <f t="shared" si="19"/>
        <v>0</v>
      </c>
      <c r="APU71" s="191">
        <f t="shared" si="19"/>
        <v>0</v>
      </c>
      <c r="APV71" s="191">
        <f t="shared" si="19"/>
        <v>0</v>
      </c>
      <c r="APW71" s="191">
        <f t="shared" si="19"/>
        <v>0</v>
      </c>
      <c r="APX71" s="191">
        <f t="shared" si="19"/>
        <v>0</v>
      </c>
      <c r="APY71" s="191">
        <f t="shared" si="19"/>
        <v>0</v>
      </c>
      <c r="APZ71" s="191">
        <f t="shared" si="19"/>
        <v>0</v>
      </c>
      <c r="AQA71" s="191">
        <f t="shared" si="19"/>
        <v>0</v>
      </c>
      <c r="AQB71" s="191">
        <f t="shared" si="19"/>
        <v>0</v>
      </c>
      <c r="AQC71" s="191">
        <f t="shared" si="19"/>
        <v>0</v>
      </c>
      <c r="AQD71" s="191">
        <f t="shared" si="19"/>
        <v>0</v>
      </c>
      <c r="AQE71" s="191">
        <f t="shared" si="19"/>
        <v>0</v>
      </c>
      <c r="AQF71" s="191">
        <f t="shared" si="19"/>
        <v>0</v>
      </c>
      <c r="AQG71" s="191">
        <f t="shared" si="19"/>
        <v>0</v>
      </c>
      <c r="AQH71" s="191">
        <f t="shared" si="19"/>
        <v>0</v>
      </c>
      <c r="AQI71" s="191">
        <f t="shared" si="19"/>
        <v>0</v>
      </c>
      <c r="AQJ71" s="191">
        <f t="shared" si="19"/>
        <v>0</v>
      </c>
      <c r="AQK71" s="191">
        <f t="shared" si="19"/>
        <v>0</v>
      </c>
      <c r="AQL71" s="191">
        <f t="shared" si="19"/>
        <v>0</v>
      </c>
      <c r="AQM71" s="191">
        <f t="shared" si="19"/>
        <v>0</v>
      </c>
      <c r="AQN71" s="191">
        <f t="shared" si="19"/>
        <v>0</v>
      </c>
      <c r="AQO71" s="191">
        <f t="shared" si="19"/>
        <v>0</v>
      </c>
      <c r="AQP71" s="191">
        <f t="shared" si="19"/>
        <v>0</v>
      </c>
      <c r="AQQ71" s="191">
        <f t="shared" si="19"/>
        <v>0</v>
      </c>
      <c r="AQR71" s="191">
        <f t="shared" si="19"/>
        <v>0</v>
      </c>
      <c r="AQS71" s="191">
        <f t="shared" si="19"/>
        <v>0</v>
      </c>
      <c r="AQT71" s="191">
        <f t="shared" si="19"/>
        <v>0</v>
      </c>
      <c r="AQU71" s="191">
        <f t="shared" si="19"/>
        <v>0</v>
      </c>
      <c r="AQV71" s="191">
        <f t="shared" si="19"/>
        <v>0</v>
      </c>
      <c r="AQW71" s="191">
        <f t="shared" si="19"/>
        <v>0</v>
      </c>
      <c r="AQX71" s="191">
        <f t="shared" si="19"/>
        <v>0</v>
      </c>
      <c r="AQY71" s="191">
        <f t="shared" si="19"/>
        <v>0</v>
      </c>
      <c r="AQZ71" s="191">
        <f t="shared" si="19"/>
        <v>0</v>
      </c>
      <c r="ARA71" s="191">
        <f t="shared" si="19"/>
        <v>0</v>
      </c>
      <c r="ARB71" s="191">
        <f t="shared" si="19"/>
        <v>0</v>
      </c>
      <c r="ARC71" s="191">
        <f t="shared" si="19"/>
        <v>0</v>
      </c>
      <c r="ARD71" s="191">
        <f t="shared" si="19"/>
        <v>0</v>
      </c>
      <c r="ARE71" s="191">
        <f t="shared" si="19"/>
        <v>0</v>
      </c>
      <c r="ARF71" s="191">
        <f t="shared" si="19"/>
        <v>0</v>
      </c>
      <c r="ARG71" s="191">
        <f t="shared" si="19"/>
        <v>0</v>
      </c>
      <c r="ARH71" s="191">
        <f t="shared" si="19"/>
        <v>0</v>
      </c>
      <c r="ARI71" s="191">
        <f t="shared" si="19"/>
        <v>0</v>
      </c>
      <c r="ARJ71" s="191">
        <f t="shared" si="19"/>
        <v>0</v>
      </c>
      <c r="ARK71" s="191">
        <f t="shared" ref="ARK71:ATV71" si="20">SUM(ARK72:ARK84)</f>
        <v>0</v>
      </c>
      <c r="ARL71" s="191">
        <f t="shared" si="20"/>
        <v>0</v>
      </c>
      <c r="ARM71" s="191">
        <f t="shared" si="20"/>
        <v>0</v>
      </c>
      <c r="ARN71" s="191">
        <f t="shared" si="20"/>
        <v>0</v>
      </c>
      <c r="ARO71" s="191">
        <f t="shared" si="20"/>
        <v>0</v>
      </c>
      <c r="ARP71" s="191">
        <f t="shared" si="20"/>
        <v>0</v>
      </c>
      <c r="ARQ71" s="191">
        <f t="shared" si="20"/>
        <v>0</v>
      </c>
      <c r="ARR71" s="191">
        <f t="shared" si="20"/>
        <v>0</v>
      </c>
      <c r="ARS71" s="191">
        <f t="shared" si="20"/>
        <v>0</v>
      </c>
      <c r="ART71" s="191">
        <f t="shared" si="20"/>
        <v>0</v>
      </c>
      <c r="ARU71" s="191">
        <f t="shared" si="20"/>
        <v>0</v>
      </c>
      <c r="ARV71" s="191">
        <f t="shared" si="20"/>
        <v>0</v>
      </c>
      <c r="ARW71" s="191">
        <f t="shared" si="20"/>
        <v>0</v>
      </c>
      <c r="ARX71" s="191">
        <f t="shared" si="20"/>
        <v>0</v>
      </c>
      <c r="ARY71" s="191">
        <f t="shared" si="20"/>
        <v>0</v>
      </c>
      <c r="ARZ71" s="191">
        <f t="shared" si="20"/>
        <v>0</v>
      </c>
      <c r="ASA71" s="191">
        <f t="shared" si="20"/>
        <v>0</v>
      </c>
      <c r="ASB71" s="191">
        <f t="shared" si="20"/>
        <v>0</v>
      </c>
      <c r="ASC71" s="191">
        <f t="shared" si="20"/>
        <v>0</v>
      </c>
      <c r="ASD71" s="191">
        <f t="shared" si="20"/>
        <v>0</v>
      </c>
      <c r="ASE71" s="191">
        <f t="shared" si="20"/>
        <v>0</v>
      </c>
      <c r="ASF71" s="191">
        <f t="shared" si="20"/>
        <v>0</v>
      </c>
      <c r="ASG71" s="191">
        <f t="shared" si="20"/>
        <v>0</v>
      </c>
      <c r="ASH71" s="191">
        <f t="shared" si="20"/>
        <v>0</v>
      </c>
      <c r="ASI71" s="191">
        <f t="shared" si="20"/>
        <v>0</v>
      </c>
      <c r="ASJ71" s="191">
        <f t="shared" si="20"/>
        <v>0</v>
      </c>
      <c r="ASK71" s="191">
        <f t="shared" si="20"/>
        <v>0</v>
      </c>
      <c r="ASL71" s="191">
        <f t="shared" si="20"/>
        <v>0</v>
      </c>
      <c r="ASM71" s="191">
        <f t="shared" si="20"/>
        <v>0</v>
      </c>
      <c r="ASN71" s="191">
        <f t="shared" si="20"/>
        <v>0</v>
      </c>
      <c r="ASO71" s="191">
        <f t="shared" si="20"/>
        <v>0</v>
      </c>
      <c r="ASP71" s="191">
        <f t="shared" si="20"/>
        <v>0</v>
      </c>
      <c r="ASQ71" s="191">
        <f t="shared" si="20"/>
        <v>0</v>
      </c>
      <c r="ASR71" s="191">
        <f t="shared" si="20"/>
        <v>0</v>
      </c>
      <c r="ASS71" s="191">
        <f t="shared" si="20"/>
        <v>0</v>
      </c>
      <c r="AST71" s="191">
        <f t="shared" si="20"/>
        <v>0</v>
      </c>
      <c r="ASU71" s="191">
        <f t="shared" si="20"/>
        <v>0</v>
      </c>
      <c r="ASV71" s="191">
        <f t="shared" si="20"/>
        <v>0</v>
      </c>
      <c r="ASW71" s="191">
        <f t="shared" si="20"/>
        <v>0</v>
      </c>
      <c r="ASX71" s="191">
        <f t="shared" si="20"/>
        <v>0</v>
      </c>
      <c r="ASY71" s="191">
        <f t="shared" si="20"/>
        <v>0</v>
      </c>
      <c r="ASZ71" s="191">
        <f t="shared" si="20"/>
        <v>0</v>
      </c>
      <c r="ATA71" s="191">
        <f t="shared" si="20"/>
        <v>0</v>
      </c>
      <c r="ATB71" s="191">
        <f t="shared" si="20"/>
        <v>0</v>
      </c>
      <c r="ATC71" s="191">
        <f t="shared" si="20"/>
        <v>0</v>
      </c>
      <c r="ATD71" s="191">
        <f t="shared" si="20"/>
        <v>0</v>
      </c>
      <c r="ATE71" s="191">
        <f t="shared" si="20"/>
        <v>0</v>
      </c>
      <c r="ATF71" s="191">
        <f t="shared" si="20"/>
        <v>0</v>
      </c>
      <c r="ATG71" s="191">
        <f t="shared" si="20"/>
        <v>0</v>
      </c>
      <c r="ATH71" s="191">
        <f t="shared" si="20"/>
        <v>0</v>
      </c>
      <c r="ATI71" s="191">
        <f t="shared" si="20"/>
        <v>0</v>
      </c>
      <c r="ATJ71" s="191">
        <f t="shared" si="20"/>
        <v>0</v>
      </c>
      <c r="ATK71" s="191">
        <f t="shared" si="20"/>
        <v>0</v>
      </c>
      <c r="ATL71" s="191">
        <f t="shared" si="20"/>
        <v>0</v>
      </c>
      <c r="ATM71" s="191">
        <f t="shared" si="20"/>
        <v>0</v>
      </c>
      <c r="ATN71" s="191">
        <f t="shared" si="20"/>
        <v>0</v>
      </c>
      <c r="ATO71" s="191">
        <f t="shared" si="20"/>
        <v>0</v>
      </c>
      <c r="ATP71" s="191">
        <f t="shared" si="20"/>
        <v>0</v>
      </c>
      <c r="ATQ71" s="191">
        <f t="shared" si="20"/>
        <v>0</v>
      </c>
      <c r="ATR71" s="191">
        <f t="shared" si="20"/>
        <v>0</v>
      </c>
      <c r="ATS71" s="191">
        <f t="shared" si="20"/>
        <v>0</v>
      </c>
      <c r="ATT71" s="191">
        <f t="shared" si="20"/>
        <v>0</v>
      </c>
      <c r="ATU71" s="191">
        <f t="shared" si="20"/>
        <v>0</v>
      </c>
      <c r="ATV71" s="191">
        <f t="shared" si="20"/>
        <v>0</v>
      </c>
      <c r="ATW71" s="191">
        <f t="shared" ref="ATW71:AWH71" si="21">SUM(ATW72:ATW84)</f>
        <v>0</v>
      </c>
      <c r="ATX71" s="191">
        <f t="shared" si="21"/>
        <v>0</v>
      </c>
      <c r="ATY71" s="191">
        <f t="shared" si="21"/>
        <v>0</v>
      </c>
      <c r="ATZ71" s="191">
        <f t="shared" si="21"/>
        <v>0</v>
      </c>
      <c r="AUA71" s="191">
        <f t="shared" si="21"/>
        <v>0</v>
      </c>
      <c r="AUB71" s="191">
        <f t="shared" si="21"/>
        <v>0</v>
      </c>
      <c r="AUC71" s="191">
        <f t="shared" si="21"/>
        <v>0</v>
      </c>
      <c r="AUD71" s="191">
        <f t="shared" si="21"/>
        <v>0</v>
      </c>
      <c r="AUE71" s="191">
        <f t="shared" si="21"/>
        <v>0</v>
      </c>
      <c r="AUF71" s="191">
        <f t="shared" si="21"/>
        <v>0</v>
      </c>
      <c r="AUG71" s="191">
        <f t="shared" si="21"/>
        <v>0</v>
      </c>
      <c r="AUH71" s="191">
        <f t="shared" si="21"/>
        <v>0</v>
      </c>
      <c r="AUI71" s="191">
        <f t="shared" si="21"/>
        <v>0</v>
      </c>
      <c r="AUJ71" s="191">
        <f t="shared" si="21"/>
        <v>0</v>
      </c>
      <c r="AUK71" s="191">
        <f t="shared" si="21"/>
        <v>0</v>
      </c>
      <c r="AUL71" s="191">
        <f t="shared" si="21"/>
        <v>0</v>
      </c>
      <c r="AUM71" s="191">
        <f t="shared" si="21"/>
        <v>0</v>
      </c>
      <c r="AUN71" s="191">
        <f t="shared" si="21"/>
        <v>0</v>
      </c>
      <c r="AUO71" s="191">
        <f t="shared" si="21"/>
        <v>0</v>
      </c>
      <c r="AUP71" s="191">
        <f t="shared" si="21"/>
        <v>0</v>
      </c>
      <c r="AUQ71" s="191">
        <f t="shared" si="21"/>
        <v>0</v>
      </c>
      <c r="AUR71" s="191">
        <f t="shared" si="21"/>
        <v>0</v>
      </c>
      <c r="AUS71" s="191">
        <f t="shared" si="21"/>
        <v>0</v>
      </c>
      <c r="AUT71" s="191">
        <f t="shared" si="21"/>
        <v>0</v>
      </c>
      <c r="AUU71" s="191">
        <f t="shared" si="21"/>
        <v>0</v>
      </c>
      <c r="AUV71" s="191">
        <f t="shared" si="21"/>
        <v>0</v>
      </c>
      <c r="AUW71" s="191">
        <f t="shared" si="21"/>
        <v>0</v>
      </c>
      <c r="AUX71" s="191">
        <f t="shared" si="21"/>
        <v>0</v>
      </c>
      <c r="AUY71" s="191">
        <f t="shared" si="21"/>
        <v>0</v>
      </c>
      <c r="AUZ71" s="191">
        <f t="shared" si="21"/>
        <v>0</v>
      </c>
      <c r="AVA71" s="191">
        <f t="shared" si="21"/>
        <v>0</v>
      </c>
      <c r="AVB71" s="191">
        <f t="shared" si="21"/>
        <v>0</v>
      </c>
      <c r="AVC71" s="191">
        <f t="shared" si="21"/>
        <v>0</v>
      </c>
      <c r="AVD71" s="191">
        <f t="shared" si="21"/>
        <v>0</v>
      </c>
      <c r="AVE71" s="191">
        <f t="shared" si="21"/>
        <v>0</v>
      </c>
      <c r="AVF71" s="191">
        <f t="shared" si="21"/>
        <v>0</v>
      </c>
      <c r="AVG71" s="191">
        <f t="shared" si="21"/>
        <v>0</v>
      </c>
      <c r="AVH71" s="191">
        <f t="shared" si="21"/>
        <v>0</v>
      </c>
      <c r="AVI71" s="191">
        <f t="shared" si="21"/>
        <v>0</v>
      </c>
      <c r="AVJ71" s="191">
        <f t="shared" si="21"/>
        <v>0</v>
      </c>
      <c r="AVK71" s="191">
        <f t="shared" si="21"/>
        <v>0</v>
      </c>
      <c r="AVL71" s="191">
        <f t="shared" si="21"/>
        <v>0</v>
      </c>
      <c r="AVM71" s="191">
        <f t="shared" si="21"/>
        <v>0</v>
      </c>
      <c r="AVN71" s="191">
        <f t="shared" si="21"/>
        <v>0</v>
      </c>
      <c r="AVO71" s="191">
        <f t="shared" si="21"/>
        <v>0</v>
      </c>
      <c r="AVP71" s="191">
        <f t="shared" si="21"/>
        <v>0</v>
      </c>
      <c r="AVQ71" s="191">
        <f t="shared" si="21"/>
        <v>0</v>
      </c>
      <c r="AVR71" s="191">
        <f t="shared" si="21"/>
        <v>0</v>
      </c>
      <c r="AVS71" s="191">
        <f t="shared" si="21"/>
        <v>0</v>
      </c>
      <c r="AVT71" s="191">
        <f t="shared" si="21"/>
        <v>0</v>
      </c>
      <c r="AVU71" s="191">
        <f t="shared" si="21"/>
        <v>0</v>
      </c>
      <c r="AVV71" s="191">
        <f t="shared" si="21"/>
        <v>0</v>
      </c>
      <c r="AVW71" s="191">
        <f t="shared" si="21"/>
        <v>0</v>
      </c>
      <c r="AVX71" s="191">
        <f t="shared" si="21"/>
        <v>0</v>
      </c>
      <c r="AVY71" s="191">
        <f t="shared" si="21"/>
        <v>0</v>
      </c>
      <c r="AVZ71" s="191">
        <f t="shared" si="21"/>
        <v>0</v>
      </c>
      <c r="AWA71" s="191">
        <f t="shared" si="21"/>
        <v>0</v>
      </c>
      <c r="AWB71" s="191">
        <f t="shared" si="21"/>
        <v>0</v>
      </c>
      <c r="AWC71" s="191">
        <f t="shared" si="21"/>
        <v>0</v>
      </c>
      <c r="AWD71" s="191">
        <f t="shared" si="21"/>
        <v>0</v>
      </c>
      <c r="AWE71" s="191">
        <f t="shared" si="21"/>
        <v>0</v>
      </c>
      <c r="AWF71" s="191">
        <f t="shared" si="21"/>
        <v>0</v>
      </c>
      <c r="AWG71" s="191">
        <f t="shared" si="21"/>
        <v>0</v>
      </c>
      <c r="AWH71" s="191">
        <f t="shared" si="21"/>
        <v>0</v>
      </c>
      <c r="AWI71" s="191">
        <f t="shared" ref="AWI71:AYT71" si="22">SUM(AWI72:AWI84)</f>
        <v>0</v>
      </c>
      <c r="AWJ71" s="191">
        <f t="shared" si="22"/>
        <v>0</v>
      </c>
      <c r="AWK71" s="191">
        <f t="shared" si="22"/>
        <v>0</v>
      </c>
      <c r="AWL71" s="191">
        <f t="shared" si="22"/>
        <v>0</v>
      </c>
      <c r="AWM71" s="191">
        <f t="shared" si="22"/>
        <v>0</v>
      </c>
      <c r="AWN71" s="191">
        <f t="shared" si="22"/>
        <v>0</v>
      </c>
      <c r="AWO71" s="191">
        <f t="shared" si="22"/>
        <v>0</v>
      </c>
      <c r="AWP71" s="191">
        <f t="shared" si="22"/>
        <v>0</v>
      </c>
      <c r="AWQ71" s="191">
        <f t="shared" si="22"/>
        <v>0</v>
      </c>
      <c r="AWR71" s="191">
        <f t="shared" si="22"/>
        <v>0</v>
      </c>
      <c r="AWS71" s="191">
        <f t="shared" si="22"/>
        <v>0</v>
      </c>
      <c r="AWT71" s="191">
        <f t="shared" si="22"/>
        <v>0</v>
      </c>
      <c r="AWU71" s="191">
        <f t="shared" si="22"/>
        <v>0</v>
      </c>
      <c r="AWV71" s="191">
        <f t="shared" si="22"/>
        <v>0</v>
      </c>
      <c r="AWW71" s="191">
        <f t="shared" si="22"/>
        <v>0</v>
      </c>
      <c r="AWX71" s="191">
        <f t="shared" si="22"/>
        <v>0</v>
      </c>
      <c r="AWY71" s="191">
        <f t="shared" si="22"/>
        <v>0</v>
      </c>
      <c r="AWZ71" s="191">
        <f t="shared" si="22"/>
        <v>0</v>
      </c>
      <c r="AXA71" s="191">
        <f t="shared" si="22"/>
        <v>0</v>
      </c>
      <c r="AXB71" s="191">
        <f t="shared" si="22"/>
        <v>0</v>
      </c>
      <c r="AXC71" s="191">
        <f t="shared" si="22"/>
        <v>0</v>
      </c>
      <c r="AXD71" s="191">
        <f t="shared" si="22"/>
        <v>0</v>
      </c>
      <c r="AXE71" s="191">
        <f t="shared" si="22"/>
        <v>0</v>
      </c>
      <c r="AXF71" s="191">
        <f t="shared" si="22"/>
        <v>0</v>
      </c>
      <c r="AXG71" s="191">
        <f t="shared" si="22"/>
        <v>0</v>
      </c>
      <c r="AXH71" s="191">
        <f t="shared" si="22"/>
        <v>0</v>
      </c>
      <c r="AXI71" s="191">
        <f t="shared" si="22"/>
        <v>0</v>
      </c>
      <c r="AXJ71" s="191">
        <f t="shared" si="22"/>
        <v>0</v>
      </c>
      <c r="AXK71" s="191">
        <f t="shared" si="22"/>
        <v>0</v>
      </c>
      <c r="AXL71" s="191">
        <f t="shared" si="22"/>
        <v>0</v>
      </c>
      <c r="AXM71" s="191">
        <f t="shared" si="22"/>
        <v>0</v>
      </c>
      <c r="AXN71" s="191">
        <f t="shared" si="22"/>
        <v>0</v>
      </c>
      <c r="AXO71" s="191">
        <f t="shared" si="22"/>
        <v>0</v>
      </c>
      <c r="AXP71" s="191">
        <f t="shared" si="22"/>
        <v>0</v>
      </c>
      <c r="AXQ71" s="191">
        <f t="shared" si="22"/>
        <v>0</v>
      </c>
      <c r="AXR71" s="191">
        <f t="shared" si="22"/>
        <v>0</v>
      </c>
      <c r="AXS71" s="191">
        <f t="shared" si="22"/>
        <v>0</v>
      </c>
      <c r="AXT71" s="191">
        <f t="shared" si="22"/>
        <v>0</v>
      </c>
      <c r="AXU71" s="191">
        <f t="shared" si="22"/>
        <v>0</v>
      </c>
      <c r="AXV71" s="191">
        <f t="shared" si="22"/>
        <v>0</v>
      </c>
      <c r="AXW71" s="191">
        <f t="shared" si="22"/>
        <v>0</v>
      </c>
      <c r="AXX71" s="191">
        <f t="shared" si="22"/>
        <v>0</v>
      </c>
      <c r="AXY71" s="191">
        <f t="shared" si="22"/>
        <v>0</v>
      </c>
      <c r="AXZ71" s="191">
        <f t="shared" si="22"/>
        <v>0</v>
      </c>
      <c r="AYA71" s="191">
        <f t="shared" si="22"/>
        <v>0</v>
      </c>
      <c r="AYB71" s="191">
        <f t="shared" si="22"/>
        <v>0</v>
      </c>
      <c r="AYC71" s="191">
        <f t="shared" si="22"/>
        <v>0</v>
      </c>
      <c r="AYD71" s="191">
        <f t="shared" si="22"/>
        <v>0</v>
      </c>
      <c r="AYE71" s="191">
        <f t="shared" si="22"/>
        <v>0</v>
      </c>
      <c r="AYF71" s="191">
        <f t="shared" si="22"/>
        <v>0</v>
      </c>
      <c r="AYG71" s="191">
        <f t="shared" si="22"/>
        <v>0</v>
      </c>
      <c r="AYH71" s="191">
        <f t="shared" si="22"/>
        <v>0</v>
      </c>
      <c r="AYI71" s="191">
        <f t="shared" si="22"/>
        <v>0</v>
      </c>
      <c r="AYJ71" s="191">
        <f t="shared" si="22"/>
        <v>0</v>
      </c>
      <c r="AYK71" s="191">
        <f t="shared" si="22"/>
        <v>0</v>
      </c>
      <c r="AYL71" s="191">
        <f t="shared" si="22"/>
        <v>0</v>
      </c>
      <c r="AYM71" s="191">
        <f t="shared" si="22"/>
        <v>0</v>
      </c>
      <c r="AYN71" s="191">
        <f t="shared" si="22"/>
        <v>0</v>
      </c>
      <c r="AYO71" s="191">
        <f t="shared" si="22"/>
        <v>0</v>
      </c>
      <c r="AYP71" s="191">
        <f t="shared" si="22"/>
        <v>0</v>
      </c>
      <c r="AYQ71" s="191">
        <f t="shared" si="22"/>
        <v>0</v>
      </c>
      <c r="AYR71" s="191">
        <f t="shared" si="22"/>
        <v>0</v>
      </c>
      <c r="AYS71" s="191">
        <f t="shared" si="22"/>
        <v>0</v>
      </c>
      <c r="AYT71" s="191">
        <f t="shared" si="22"/>
        <v>0</v>
      </c>
      <c r="AYU71" s="191">
        <f t="shared" ref="AYU71:BBF71" si="23">SUM(AYU72:AYU84)</f>
        <v>0</v>
      </c>
      <c r="AYV71" s="191">
        <f t="shared" si="23"/>
        <v>0</v>
      </c>
      <c r="AYW71" s="191">
        <f t="shared" si="23"/>
        <v>0</v>
      </c>
      <c r="AYX71" s="191">
        <f t="shared" si="23"/>
        <v>0</v>
      </c>
      <c r="AYY71" s="191">
        <f t="shared" si="23"/>
        <v>0</v>
      </c>
      <c r="AYZ71" s="191">
        <f t="shared" si="23"/>
        <v>0</v>
      </c>
      <c r="AZA71" s="191">
        <f t="shared" si="23"/>
        <v>0</v>
      </c>
      <c r="AZB71" s="191">
        <f t="shared" si="23"/>
        <v>0</v>
      </c>
      <c r="AZC71" s="191">
        <f t="shared" si="23"/>
        <v>0</v>
      </c>
      <c r="AZD71" s="191">
        <f t="shared" si="23"/>
        <v>0</v>
      </c>
      <c r="AZE71" s="191">
        <f t="shared" si="23"/>
        <v>0</v>
      </c>
      <c r="AZF71" s="191">
        <f t="shared" si="23"/>
        <v>0</v>
      </c>
      <c r="AZG71" s="191">
        <f t="shared" si="23"/>
        <v>0</v>
      </c>
      <c r="AZH71" s="191">
        <f t="shared" si="23"/>
        <v>0</v>
      </c>
      <c r="AZI71" s="191">
        <f t="shared" si="23"/>
        <v>0</v>
      </c>
      <c r="AZJ71" s="191">
        <f t="shared" si="23"/>
        <v>0</v>
      </c>
      <c r="AZK71" s="191">
        <f t="shared" si="23"/>
        <v>0</v>
      </c>
      <c r="AZL71" s="191">
        <f t="shared" si="23"/>
        <v>0</v>
      </c>
      <c r="AZM71" s="191">
        <f t="shared" si="23"/>
        <v>0</v>
      </c>
      <c r="AZN71" s="191">
        <f t="shared" si="23"/>
        <v>0</v>
      </c>
      <c r="AZO71" s="191">
        <f t="shared" si="23"/>
        <v>0</v>
      </c>
      <c r="AZP71" s="191">
        <f t="shared" si="23"/>
        <v>0</v>
      </c>
      <c r="AZQ71" s="191">
        <f t="shared" si="23"/>
        <v>0</v>
      </c>
      <c r="AZR71" s="191">
        <f t="shared" si="23"/>
        <v>0</v>
      </c>
      <c r="AZS71" s="191">
        <f t="shared" si="23"/>
        <v>0</v>
      </c>
      <c r="AZT71" s="191">
        <f t="shared" si="23"/>
        <v>0</v>
      </c>
      <c r="AZU71" s="191">
        <f t="shared" si="23"/>
        <v>0</v>
      </c>
      <c r="AZV71" s="191">
        <f t="shared" si="23"/>
        <v>0</v>
      </c>
      <c r="AZW71" s="191">
        <f t="shared" si="23"/>
        <v>0</v>
      </c>
      <c r="AZX71" s="191">
        <f t="shared" si="23"/>
        <v>0</v>
      </c>
      <c r="AZY71" s="191">
        <f t="shared" si="23"/>
        <v>0</v>
      </c>
      <c r="AZZ71" s="191">
        <f t="shared" si="23"/>
        <v>0</v>
      </c>
      <c r="BAA71" s="191">
        <f t="shared" si="23"/>
        <v>0</v>
      </c>
      <c r="BAB71" s="191">
        <f t="shared" si="23"/>
        <v>0</v>
      </c>
      <c r="BAC71" s="191">
        <f t="shared" si="23"/>
        <v>0</v>
      </c>
      <c r="BAD71" s="191">
        <f t="shared" si="23"/>
        <v>0</v>
      </c>
      <c r="BAE71" s="191">
        <f t="shared" si="23"/>
        <v>0</v>
      </c>
      <c r="BAF71" s="191">
        <f t="shared" si="23"/>
        <v>0</v>
      </c>
      <c r="BAG71" s="191">
        <f t="shared" si="23"/>
        <v>0</v>
      </c>
      <c r="BAH71" s="191">
        <f t="shared" si="23"/>
        <v>0</v>
      </c>
      <c r="BAI71" s="191">
        <f t="shared" si="23"/>
        <v>0</v>
      </c>
      <c r="BAJ71" s="191">
        <f t="shared" si="23"/>
        <v>0</v>
      </c>
      <c r="BAK71" s="191">
        <f t="shared" si="23"/>
        <v>0</v>
      </c>
      <c r="BAL71" s="191">
        <f t="shared" si="23"/>
        <v>0</v>
      </c>
      <c r="BAM71" s="191">
        <f t="shared" si="23"/>
        <v>0</v>
      </c>
      <c r="BAN71" s="191">
        <f t="shared" si="23"/>
        <v>0</v>
      </c>
      <c r="BAO71" s="191">
        <f t="shared" si="23"/>
        <v>0</v>
      </c>
      <c r="BAP71" s="191">
        <f t="shared" si="23"/>
        <v>0</v>
      </c>
      <c r="BAQ71" s="191">
        <f t="shared" si="23"/>
        <v>0</v>
      </c>
      <c r="BAR71" s="191">
        <f t="shared" si="23"/>
        <v>0</v>
      </c>
      <c r="BAS71" s="191">
        <f t="shared" si="23"/>
        <v>0</v>
      </c>
      <c r="BAT71" s="191">
        <f t="shared" si="23"/>
        <v>0</v>
      </c>
      <c r="BAU71" s="191">
        <f t="shared" si="23"/>
        <v>0</v>
      </c>
      <c r="BAV71" s="191">
        <f t="shared" si="23"/>
        <v>0</v>
      </c>
      <c r="BAW71" s="191">
        <f t="shared" si="23"/>
        <v>0</v>
      </c>
      <c r="BAX71" s="191">
        <f t="shared" si="23"/>
        <v>0</v>
      </c>
      <c r="BAY71" s="191">
        <f t="shared" si="23"/>
        <v>0</v>
      </c>
      <c r="BAZ71" s="191">
        <f t="shared" si="23"/>
        <v>0</v>
      </c>
      <c r="BBA71" s="191">
        <f t="shared" si="23"/>
        <v>0</v>
      </c>
      <c r="BBB71" s="191">
        <f t="shared" si="23"/>
        <v>0</v>
      </c>
      <c r="BBC71" s="191">
        <f t="shared" si="23"/>
        <v>0</v>
      </c>
      <c r="BBD71" s="191">
        <f t="shared" si="23"/>
        <v>0</v>
      </c>
      <c r="BBE71" s="191">
        <f t="shared" si="23"/>
        <v>0</v>
      </c>
      <c r="BBF71" s="191">
        <f t="shared" si="23"/>
        <v>0</v>
      </c>
      <c r="BBG71" s="191">
        <f t="shared" ref="BBG71:BDR71" si="24">SUM(BBG72:BBG84)</f>
        <v>0</v>
      </c>
      <c r="BBH71" s="191">
        <f t="shared" si="24"/>
        <v>0</v>
      </c>
      <c r="BBI71" s="191">
        <f t="shared" si="24"/>
        <v>0</v>
      </c>
      <c r="BBJ71" s="191">
        <f t="shared" si="24"/>
        <v>0</v>
      </c>
      <c r="BBK71" s="191">
        <f t="shared" si="24"/>
        <v>0</v>
      </c>
      <c r="BBL71" s="191">
        <f t="shared" si="24"/>
        <v>0</v>
      </c>
      <c r="BBM71" s="191">
        <f t="shared" si="24"/>
        <v>0</v>
      </c>
      <c r="BBN71" s="191">
        <f t="shared" si="24"/>
        <v>0</v>
      </c>
      <c r="BBO71" s="191">
        <f t="shared" si="24"/>
        <v>0</v>
      </c>
      <c r="BBP71" s="191">
        <f t="shared" si="24"/>
        <v>0</v>
      </c>
      <c r="BBQ71" s="191">
        <f t="shared" si="24"/>
        <v>0</v>
      </c>
      <c r="BBR71" s="191">
        <f t="shared" si="24"/>
        <v>0</v>
      </c>
      <c r="BBS71" s="191">
        <f t="shared" si="24"/>
        <v>0</v>
      </c>
      <c r="BBT71" s="191">
        <f t="shared" si="24"/>
        <v>0</v>
      </c>
      <c r="BBU71" s="191">
        <f t="shared" si="24"/>
        <v>0</v>
      </c>
      <c r="BBV71" s="191">
        <f t="shared" si="24"/>
        <v>0</v>
      </c>
      <c r="BBW71" s="191">
        <f t="shared" si="24"/>
        <v>0</v>
      </c>
      <c r="BBX71" s="191">
        <f t="shared" si="24"/>
        <v>0</v>
      </c>
      <c r="BBY71" s="191">
        <f t="shared" si="24"/>
        <v>0</v>
      </c>
      <c r="BBZ71" s="191">
        <f t="shared" si="24"/>
        <v>0</v>
      </c>
      <c r="BCA71" s="191">
        <f t="shared" si="24"/>
        <v>0</v>
      </c>
      <c r="BCB71" s="191">
        <f t="shared" si="24"/>
        <v>0</v>
      </c>
      <c r="BCC71" s="191">
        <f t="shared" si="24"/>
        <v>0</v>
      </c>
      <c r="BCD71" s="191">
        <f t="shared" si="24"/>
        <v>0</v>
      </c>
      <c r="BCE71" s="191">
        <f t="shared" si="24"/>
        <v>0</v>
      </c>
      <c r="BCF71" s="191">
        <f t="shared" si="24"/>
        <v>0</v>
      </c>
      <c r="BCG71" s="191">
        <f t="shared" si="24"/>
        <v>0</v>
      </c>
      <c r="BCH71" s="191">
        <f t="shared" si="24"/>
        <v>0</v>
      </c>
      <c r="BCI71" s="191">
        <f t="shared" si="24"/>
        <v>0</v>
      </c>
      <c r="BCJ71" s="191">
        <f t="shared" si="24"/>
        <v>0</v>
      </c>
      <c r="BCK71" s="191">
        <f t="shared" si="24"/>
        <v>0</v>
      </c>
      <c r="BCL71" s="191">
        <f t="shared" si="24"/>
        <v>0</v>
      </c>
      <c r="BCM71" s="191">
        <f t="shared" si="24"/>
        <v>0</v>
      </c>
      <c r="BCN71" s="191">
        <f t="shared" si="24"/>
        <v>0</v>
      </c>
      <c r="BCO71" s="191">
        <f t="shared" si="24"/>
        <v>0</v>
      </c>
      <c r="BCP71" s="191">
        <f t="shared" si="24"/>
        <v>0</v>
      </c>
      <c r="BCQ71" s="191">
        <f t="shared" si="24"/>
        <v>0</v>
      </c>
      <c r="BCR71" s="191">
        <f t="shared" si="24"/>
        <v>0</v>
      </c>
      <c r="BCS71" s="191">
        <f t="shared" si="24"/>
        <v>0</v>
      </c>
      <c r="BCT71" s="191">
        <f t="shared" si="24"/>
        <v>0</v>
      </c>
      <c r="BCU71" s="191">
        <f t="shared" si="24"/>
        <v>0</v>
      </c>
      <c r="BCV71" s="191">
        <f t="shared" si="24"/>
        <v>0</v>
      </c>
      <c r="BCW71" s="191">
        <f t="shared" si="24"/>
        <v>0</v>
      </c>
      <c r="BCX71" s="191">
        <f t="shared" si="24"/>
        <v>0</v>
      </c>
      <c r="BCY71" s="191">
        <f t="shared" si="24"/>
        <v>0</v>
      </c>
      <c r="BCZ71" s="191">
        <f t="shared" si="24"/>
        <v>0</v>
      </c>
      <c r="BDA71" s="191">
        <f t="shared" si="24"/>
        <v>0</v>
      </c>
      <c r="BDB71" s="191">
        <f t="shared" si="24"/>
        <v>0</v>
      </c>
      <c r="BDC71" s="191">
        <f t="shared" si="24"/>
        <v>0</v>
      </c>
      <c r="BDD71" s="191">
        <f t="shared" si="24"/>
        <v>0</v>
      </c>
      <c r="BDE71" s="191">
        <f t="shared" si="24"/>
        <v>0</v>
      </c>
      <c r="BDF71" s="191">
        <f t="shared" si="24"/>
        <v>0</v>
      </c>
      <c r="BDG71" s="191">
        <f t="shared" si="24"/>
        <v>0</v>
      </c>
      <c r="BDH71" s="191">
        <f t="shared" si="24"/>
        <v>0</v>
      </c>
      <c r="BDI71" s="191">
        <f t="shared" si="24"/>
        <v>0</v>
      </c>
      <c r="BDJ71" s="191">
        <f t="shared" si="24"/>
        <v>0</v>
      </c>
      <c r="BDK71" s="191">
        <f t="shared" si="24"/>
        <v>0</v>
      </c>
      <c r="BDL71" s="191">
        <f t="shared" si="24"/>
        <v>0</v>
      </c>
      <c r="BDM71" s="191">
        <f t="shared" si="24"/>
        <v>0</v>
      </c>
      <c r="BDN71" s="191">
        <f t="shared" si="24"/>
        <v>0</v>
      </c>
      <c r="BDO71" s="191">
        <f t="shared" si="24"/>
        <v>0</v>
      </c>
      <c r="BDP71" s="191">
        <f t="shared" si="24"/>
        <v>0</v>
      </c>
      <c r="BDQ71" s="191">
        <f t="shared" si="24"/>
        <v>0</v>
      </c>
      <c r="BDR71" s="191">
        <f t="shared" si="24"/>
        <v>0</v>
      </c>
      <c r="BDS71" s="191">
        <f t="shared" ref="BDS71:BGD71" si="25">SUM(BDS72:BDS84)</f>
        <v>0</v>
      </c>
      <c r="BDT71" s="191">
        <f t="shared" si="25"/>
        <v>0</v>
      </c>
      <c r="BDU71" s="191">
        <f t="shared" si="25"/>
        <v>0</v>
      </c>
      <c r="BDV71" s="191">
        <f t="shared" si="25"/>
        <v>0</v>
      </c>
      <c r="BDW71" s="191">
        <f t="shared" si="25"/>
        <v>0</v>
      </c>
      <c r="BDX71" s="191">
        <f t="shared" si="25"/>
        <v>0</v>
      </c>
      <c r="BDY71" s="191">
        <f t="shared" si="25"/>
        <v>0</v>
      </c>
      <c r="BDZ71" s="191">
        <f t="shared" si="25"/>
        <v>0</v>
      </c>
      <c r="BEA71" s="191">
        <f t="shared" si="25"/>
        <v>0</v>
      </c>
      <c r="BEB71" s="191">
        <f t="shared" si="25"/>
        <v>0</v>
      </c>
      <c r="BEC71" s="191">
        <f t="shared" si="25"/>
        <v>0</v>
      </c>
      <c r="BED71" s="191">
        <f t="shared" si="25"/>
        <v>0</v>
      </c>
      <c r="BEE71" s="191">
        <f t="shared" si="25"/>
        <v>0</v>
      </c>
      <c r="BEF71" s="191">
        <f t="shared" si="25"/>
        <v>0</v>
      </c>
      <c r="BEG71" s="191">
        <f t="shared" si="25"/>
        <v>0</v>
      </c>
      <c r="BEH71" s="191">
        <f t="shared" si="25"/>
        <v>0</v>
      </c>
      <c r="BEI71" s="191">
        <f t="shared" si="25"/>
        <v>0</v>
      </c>
      <c r="BEJ71" s="191">
        <f t="shared" si="25"/>
        <v>0</v>
      </c>
      <c r="BEK71" s="191">
        <f t="shared" si="25"/>
        <v>0</v>
      </c>
      <c r="BEL71" s="191">
        <f t="shared" si="25"/>
        <v>0</v>
      </c>
      <c r="BEM71" s="191">
        <f t="shared" si="25"/>
        <v>0</v>
      </c>
      <c r="BEN71" s="191">
        <f t="shared" si="25"/>
        <v>0</v>
      </c>
      <c r="BEO71" s="191">
        <f t="shared" si="25"/>
        <v>0</v>
      </c>
      <c r="BEP71" s="191">
        <f t="shared" si="25"/>
        <v>0</v>
      </c>
      <c r="BEQ71" s="191">
        <f t="shared" si="25"/>
        <v>0</v>
      </c>
      <c r="BER71" s="191">
        <f t="shared" si="25"/>
        <v>0</v>
      </c>
      <c r="BES71" s="191">
        <f t="shared" si="25"/>
        <v>0</v>
      </c>
      <c r="BET71" s="191">
        <f t="shared" si="25"/>
        <v>0</v>
      </c>
      <c r="BEU71" s="191">
        <f t="shared" si="25"/>
        <v>0</v>
      </c>
      <c r="BEV71" s="191">
        <f t="shared" si="25"/>
        <v>0</v>
      </c>
      <c r="BEW71" s="191">
        <f t="shared" si="25"/>
        <v>0</v>
      </c>
      <c r="BEX71" s="191">
        <f t="shared" si="25"/>
        <v>0</v>
      </c>
      <c r="BEY71" s="191">
        <f t="shared" si="25"/>
        <v>0</v>
      </c>
      <c r="BEZ71" s="191">
        <f t="shared" si="25"/>
        <v>0</v>
      </c>
      <c r="BFA71" s="191">
        <f t="shared" si="25"/>
        <v>0</v>
      </c>
      <c r="BFB71" s="191">
        <f t="shared" si="25"/>
        <v>0</v>
      </c>
      <c r="BFC71" s="191">
        <f t="shared" si="25"/>
        <v>0</v>
      </c>
      <c r="BFD71" s="191">
        <f t="shared" si="25"/>
        <v>0</v>
      </c>
      <c r="BFE71" s="191">
        <f t="shared" si="25"/>
        <v>0</v>
      </c>
      <c r="BFF71" s="191">
        <f t="shared" si="25"/>
        <v>0</v>
      </c>
      <c r="BFG71" s="191">
        <f t="shared" si="25"/>
        <v>0</v>
      </c>
      <c r="BFH71" s="191">
        <f t="shared" si="25"/>
        <v>0</v>
      </c>
      <c r="BFI71" s="191">
        <f t="shared" si="25"/>
        <v>0</v>
      </c>
      <c r="BFJ71" s="191">
        <f t="shared" si="25"/>
        <v>0</v>
      </c>
      <c r="BFK71" s="191">
        <f t="shared" si="25"/>
        <v>0</v>
      </c>
      <c r="BFL71" s="191">
        <f t="shared" si="25"/>
        <v>0</v>
      </c>
      <c r="BFM71" s="191">
        <f t="shared" si="25"/>
        <v>0</v>
      </c>
      <c r="BFN71" s="191">
        <f t="shared" si="25"/>
        <v>0</v>
      </c>
      <c r="BFO71" s="191">
        <f t="shared" si="25"/>
        <v>0</v>
      </c>
      <c r="BFP71" s="191">
        <f t="shared" si="25"/>
        <v>0</v>
      </c>
      <c r="BFQ71" s="191">
        <f t="shared" si="25"/>
        <v>0</v>
      </c>
      <c r="BFR71" s="191">
        <f t="shared" si="25"/>
        <v>0</v>
      </c>
      <c r="BFS71" s="191">
        <f t="shared" si="25"/>
        <v>0</v>
      </c>
      <c r="BFT71" s="191">
        <f t="shared" si="25"/>
        <v>0</v>
      </c>
      <c r="BFU71" s="191">
        <f t="shared" si="25"/>
        <v>0</v>
      </c>
      <c r="BFV71" s="191">
        <f t="shared" si="25"/>
        <v>0</v>
      </c>
      <c r="BFW71" s="191">
        <f t="shared" si="25"/>
        <v>0</v>
      </c>
      <c r="BFX71" s="191">
        <f t="shared" si="25"/>
        <v>0</v>
      </c>
      <c r="BFY71" s="191">
        <f t="shared" si="25"/>
        <v>0</v>
      </c>
      <c r="BFZ71" s="191">
        <f t="shared" si="25"/>
        <v>0</v>
      </c>
      <c r="BGA71" s="191">
        <f t="shared" si="25"/>
        <v>0</v>
      </c>
      <c r="BGB71" s="191">
        <f t="shared" si="25"/>
        <v>0</v>
      </c>
      <c r="BGC71" s="191">
        <f t="shared" si="25"/>
        <v>0</v>
      </c>
      <c r="BGD71" s="191">
        <f t="shared" si="25"/>
        <v>0</v>
      </c>
      <c r="BGE71" s="191">
        <f t="shared" ref="BGE71:BIP71" si="26">SUM(BGE72:BGE84)</f>
        <v>0</v>
      </c>
      <c r="BGF71" s="191">
        <f t="shared" si="26"/>
        <v>0</v>
      </c>
      <c r="BGG71" s="191">
        <f t="shared" si="26"/>
        <v>0</v>
      </c>
      <c r="BGH71" s="191">
        <f t="shared" si="26"/>
        <v>0</v>
      </c>
      <c r="BGI71" s="191">
        <f t="shared" si="26"/>
        <v>0</v>
      </c>
      <c r="BGJ71" s="191">
        <f t="shared" si="26"/>
        <v>0</v>
      </c>
      <c r="BGK71" s="191">
        <f t="shared" si="26"/>
        <v>0</v>
      </c>
      <c r="BGL71" s="191">
        <f t="shared" si="26"/>
        <v>0</v>
      </c>
      <c r="BGM71" s="191">
        <f t="shared" si="26"/>
        <v>0</v>
      </c>
      <c r="BGN71" s="191">
        <f t="shared" si="26"/>
        <v>0</v>
      </c>
      <c r="BGO71" s="191">
        <f t="shared" si="26"/>
        <v>0</v>
      </c>
      <c r="BGP71" s="191">
        <f t="shared" si="26"/>
        <v>0</v>
      </c>
      <c r="BGQ71" s="191">
        <f t="shared" si="26"/>
        <v>0</v>
      </c>
      <c r="BGR71" s="191">
        <f t="shared" si="26"/>
        <v>0</v>
      </c>
      <c r="BGS71" s="191">
        <f t="shared" si="26"/>
        <v>0</v>
      </c>
      <c r="BGT71" s="191">
        <f t="shared" si="26"/>
        <v>0</v>
      </c>
      <c r="BGU71" s="191">
        <f t="shared" si="26"/>
        <v>0</v>
      </c>
      <c r="BGV71" s="191">
        <f t="shared" si="26"/>
        <v>0</v>
      </c>
      <c r="BGW71" s="191">
        <f t="shared" si="26"/>
        <v>0</v>
      </c>
      <c r="BGX71" s="191">
        <f t="shared" si="26"/>
        <v>0</v>
      </c>
      <c r="BGY71" s="191">
        <f t="shared" si="26"/>
        <v>0</v>
      </c>
      <c r="BGZ71" s="191">
        <f t="shared" si="26"/>
        <v>0</v>
      </c>
      <c r="BHA71" s="191">
        <f t="shared" si="26"/>
        <v>0</v>
      </c>
      <c r="BHB71" s="191">
        <f t="shared" si="26"/>
        <v>0</v>
      </c>
      <c r="BHC71" s="191">
        <f t="shared" si="26"/>
        <v>0</v>
      </c>
      <c r="BHD71" s="191">
        <f t="shared" si="26"/>
        <v>0</v>
      </c>
      <c r="BHE71" s="191">
        <f t="shared" si="26"/>
        <v>0</v>
      </c>
      <c r="BHF71" s="191">
        <f t="shared" si="26"/>
        <v>0</v>
      </c>
      <c r="BHG71" s="191">
        <f t="shared" si="26"/>
        <v>0</v>
      </c>
      <c r="BHH71" s="191">
        <f t="shared" si="26"/>
        <v>0</v>
      </c>
      <c r="BHI71" s="191">
        <f t="shared" si="26"/>
        <v>0</v>
      </c>
      <c r="BHJ71" s="191">
        <f t="shared" si="26"/>
        <v>0</v>
      </c>
      <c r="BHK71" s="191">
        <f t="shared" si="26"/>
        <v>0</v>
      </c>
      <c r="BHL71" s="191">
        <f t="shared" si="26"/>
        <v>0</v>
      </c>
      <c r="BHM71" s="191">
        <f t="shared" si="26"/>
        <v>0</v>
      </c>
      <c r="BHN71" s="191">
        <f t="shared" si="26"/>
        <v>0</v>
      </c>
      <c r="BHO71" s="191">
        <f t="shared" si="26"/>
        <v>0</v>
      </c>
      <c r="BHP71" s="191">
        <f t="shared" si="26"/>
        <v>0</v>
      </c>
      <c r="BHQ71" s="191">
        <f t="shared" si="26"/>
        <v>0</v>
      </c>
      <c r="BHR71" s="191">
        <f t="shared" si="26"/>
        <v>0</v>
      </c>
      <c r="BHS71" s="191">
        <f t="shared" si="26"/>
        <v>0</v>
      </c>
      <c r="BHT71" s="191">
        <f t="shared" si="26"/>
        <v>0</v>
      </c>
      <c r="BHU71" s="191">
        <f t="shared" si="26"/>
        <v>0</v>
      </c>
      <c r="BHV71" s="191">
        <f t="shared" si="26"/>
        <v>0</v>
      </c>
      <c r="BHW71" s="191">
        <f t="shared" si="26"/>
        <v>0</v>
      </c>
      <c r="BHX71" s="191">
        <f t="shared" si="26"/>
        <v>0</v>
      </c>
      <c r="BHY71" s="191">
        <f t="shared" si="26"/>
        <v>0</v>
      </c>
      <c r="BHZ71" s="191">
        <f t="shared" si="26"/>
        <v>0</v>
      </c>
      <c r="BIA71" s="191">
        <f t="shared" si="26"/>
        <v>0</v>
      </c>
      <c r="BIB71" s="191">
        <f t="shared" si="26"/>
        <v>0</v>
      </c>
      <c r="BIC71" s="191">
        <f t="shared" si="26"/>
        <v>0</v>
      </c>
      <c r="BID71" s="191">
        <f t="shared" si="26"/>
        <v>0</v>
      </c>
      <c r="BIE71" s="191">
        <f t="shared" si="26"/>
        <v>0</v>
      </c>
      <c r="BIF71" s="191">
        <f t="shared" si="26"/>
        <v>0</v>
      </c>
      <c r="BIG71" s="191">
        <f t="shared" si="26"/>
        <v>0</v>
      </c>
      <c r="BIH71" s="191">
        <f t="shared" si="26"/>
        <v>0</v>
      </c>
      <c r="BII71" s="191">
        <f t="shared" si="26"/>
        <v>0</v>
      </c>
      <c r="BIJ71" s="191">
        <f t="shared" si="26"/>
        <v>0</v>
      </c>
      <c r="BIK71" s="191">
        <f t="shared" si="26"/>
        <v>0</v>
      </c>
      <c r="BIL71" s="191">
        <f t="shared" si="26"/>
        <v>0</v>
      </c>
      <c r="BIM71" s="191">
        <f t="shared" si="26"/>
        <v>0</v>
      </c>
      <c r="BIN71" s="191">
        <f t="shared" si="26"/>
        <v>0</v>
      </c>
      <c r="BIO71" s="191">
        <f t="shared" si="26"/>
        <v>0</v>
      </c>
      <c r="BIP71" s="191">
        <f t="shared" si="26"/>
        <v>0</v>
      </c>
      <c r="BIQ71" s="191">
        <f t="shared" ref="BIQ71:BLB71" si="27">SUM(BIQ72:BIQ84)</f>
        <v>0</v>
      </c>
      <c r="BIR71" s="191">
        <f t="shared" si="27"/>
        <v>0</v>
      </c>
      <c r="BIS71" s="191">
        <f t="shared" si="27"/>
        <v>0</v>
      </c>
      <c r="BIT71" s="191">
        <f t="shared" si="27"/>
        <v>0</v>
      </c>
      <c r="BIU71" s="191">
        <f t="shared" si="27"/>
        <v>0</v>
      </c>
      <c r="BIV71" s="191">
        <f t="shared" si="27"/>
        <v>0</v>
      </c>
      <c r="BIW71" s="191">
        <f t="shared" si="27"/>
        <v>0</v>
      </c>
      <c r="BIX71" s="191">
        <f t="shared" si="27"/>
        <v>0</v>
      </c>
      <c r="BIY71" s="191">
        <f t="shared" si="27"/>
        <v>0</v>
      </c>
      <c r="BIZ71" s="191">
        <f t="shared" si="27"/>
        <v>0</v>
      </c>
      <c r="BJA71" s="191">
        <f t="shared" si="27"/>
        <v>0</v>
      </c>
      <c r="BJB71" s="191">
        <f t="shared" si="27"/>
        <v>0</v>
      </c>
      <c r="BJC71" s="191">
        <f t="shared" si="27"/>
        <v>0</v>
      </c>
      <c r="BJD71" s="191">
        <f t="shared" si="27"/>
        <v>0</v>
      </c>
      <c r="BJE71" s="191">
        <f t="shared" si="27"/>
        <v>0</v>
      </c>
      <c r="BJF71" s="191">
        <f t="shared" si="27"/>
        <v>0</v>
      </c>
      <c r="BJG71" s="191">
        <f t="shared" si="27"/>
        <v>0</v>
      </c>
      <c r="BJH71" s="191">
        <f t="shared" si="27"/>
        <v>0</v>
      </c>
      <c r="BJI71" s="191">
        <f t="shared" si="27"/>
        <v>0</v>
      </c>
      <c r="BJJ71" s="191">
        <f t="shared" si="27"/>
        <v>0</v>
      </c>
      <c r="BJK71" s="191">
        <f t="shared" si="27"/>
        <v>0</v>
      </c>
      <c r="BJL71" s="191">
        <f t="shared" si="27"/>
        <v>0</v>
      </c>
      <c r="BJM71" s="191">
        <f t="shared" si="27"/>
        <v>0</v>
      </c>
      <c r="BJN71" s="191">
        <f t="shared" si="27"/>
        <v>0</v>
      </c>
      <c r="BJO71" s="191">
        <f t="shared" si="27"/>
        <v>0</v>
      </c>
      <c r="BJP71" s="191">
        <f t="shared" si="27"/>
        <v>0</v>
      </c>
      <c r="BJQ71" s="191">
        <f t="shared" si="27"/>
        <v>0</v>
      </c>
      <c r="BJR71" s="191">
        <f t="shared" si="27"/>
        <v>0</v>
      </c>
      <c r="BJS71" s="191">
        <f t="shared" si="27"/>
        <v>0</v>
      </c>
      <c r="BJT71" s="191">
        <f t="shared" si="27"/>
        <v>0</v>
      </c>
      <c r="BJU71" s="191">
        <f t="shared" si="27"/>
        <v>0</v>
      </c>
      <c r="BJV71" s="191">
        <f t="shared" si="27"/>
        <v>0</v>
      </c>
      <c r="BJW71" s="191">
        <f t="shared" si="27"/>
        <v>0</v>
      </c>
      <c r="BJX71" s="191">
        <f t="shared" si="27"/>
        <v>0</v>
      </c>
      <c r="BJY71" s="191">
        <f t="shared" si="27"/>
        <v>0</v>
      </c>
      <c r="BJZ71" s="191">
        <f t="shared" si="27"/>
        <v>0</v>
      </c>
      <c r="BKA71" s="191">
        <f t="shared" si="27"/>
        <v>0</v>
      </c>
      <c r="BKB71" s="191">
        <f t="shared" si="27"/>
        <v>0</v>
      </c>
      <c r="BKC71" s="191">
        <f t="shared" si="27"/>
        <v>0</v>
      </c>
      <c r="BKD71" s="191">
        <f t="shared" si="27"/>
        <v>0</v>
      </c>
      <c r="BKE71" s="191">
        <f t="shared" si="27"/>
        <v>0</v>
      </c>
      <c r="BKF71" s="191">
        <f t="shared" si="27"/>
        <v>0</v>
      </c>
      <c r="BKG71" s="191">
        <f t="shared" si="27"/>
        <v>0</v>
      </c>
      <c r="BKH71" s="191">
        <f t="shared" si="27"/>
        <v>0</v>
      </c>
      <c r="BKI71" s="191">
        <f t="shared" si="27"/>
        <v>0</v>
      </c>
      <c r="BKJ71" s="191">
        <f t="shared" si="27"/>
        <v>0</v>
      </c>
      <c r="BKK71" s="191">
        <f t="shared" si="27"/>
        <v>0</v>
      </c>
      <c r="BKL71" s="191">
        <f t="shared" si="27"/>
        <v>0</v>
      </c>
      <c r="BKM71" s="191">
        <f t="shared" si="27"/>
        <v>0</v>
      </c>
      <c r="BKN71" s="191">
        <f t="shared" si="27"/>
        <v>0</v>
      </c>
      <c r="BKO71" s="191">
        <f t="shared" si="27"/>
        <v>0</v>
      </c>
      <c r="BKP71" s="191">
        <f t="shared" si="27"/>
        <v>0</v>
      </c>
      <c r="BKQ71" s="191">
        <f t="shared" si="27"/>
        <v>0</v>
      </c>
      <c r="BKR71" s="191">
        <f t="shared" si="27"/>
        <v>0</v>
      </c>
      <c r="BKS71" s="191">
        <f t="shared" si="27"/>
        <v>0</v>
      </c>
      <c r="BKT71" s="191">
        <f t="shared" si="27"/>
        <v>0</v>
      </c>
      <c r="BKU71" s="191">
        <f t="shared" si="27"/>
        <v>0</v>
      </c>
      <c r="BKV71" s="191">
        <f t="shared" si="27"/>
        <v>0</v>
      </c>
      <c r="BKW71" s="191">
        <f t="shared" si="27"/>
        <v>0</v>
      </c>
      <c r="BKX71" s="191">
        <f t="shared" si="27"/>
        <v>0</v>
      </c>
      <c r="BKY71" s="191">
        <f t="shared" si="27"/>
        <v>0</v>
      </c>
      <c r="BKZ71" s="191">
        <f t="shared" si="27"/>
        <v>0</v>
      </c>
      <c r="BLA71" s="191">
        <f t="shared" si="27"/>
        <v>0</v>
      </c>
      <c r="BLB71" s="191">
        <f t="shared" si="27"/>
        <v>0</v>
      </c>
      <c r="BLC71" s="191">
        <f t="shared" ref="BLC71:BNN71" si="28">SUM(BLC72:BLC84)</f>
        <v>0</v>
      </c>
      <c r="BLD71" s="191">
        <f t="shared" si="28"/>
        <v>0</v>
      </c>
      <c r="BLE71" s="191">
        <f t="shared" si="28"/>
        <v>0</v>
      </c>
      <c r="BLF71" s="191">
        <f t="shared" si="28"/>
        <v>0</v>
      </c>
      <c r="BLG71" s="191">
        <f t="shared" si="28"/>
        <v>0</v>
      </c>
      <c r="BLH71" s="191">
        <f t="shared" si="28"/>
        <v>0</v>
      </c>
      <c r="BLI71" s="191">
        <f t="shared" si="28"/>
        <v>0</v>
      </c>
      <c r="BLJ71" s="191">
        <f t="shared" si="28"/>
        <v>0</v>
      </c>
      <c r="BLK71" s="191">
        <f t="shared" si="28"/>
        <v>0</v>
      </c>
      <c r="BLL71" s="191">
        <f t="shared" si="28"/>
        <v>0</v>
      </c>
      <c r="BLM71" s="191">
        <f t="shared" si="28"/>
        <v>0</v>
      </c>
      <c r="BLN71" s="191">
        <f t="shared" si="28"/>
        <v>0</v>
      </c>
      <c r="BLO71" s="191">
        <f t="shared" si="28"/>
        <v>0</v>
      </c>
      <c r="BLP71" s="191">
        <f t="shared" si="28"/>
        <v>0</v>
      </c>
      <c r="BLQ71" s="191">
        <f t="shared" si="28"/>
        <v>0</v>
      </c>
      <c r="BLR71" s="191">
        <f t="shared" si="28"/>
        <v>0</v>
      </c>
      <c r="BLS71" s="191">
        <f t="shared" si="28"/>
        <v>0</v>
      </c>
      <c r="BLT71" s="191">
        <f t="shared" si="28"/>
        <v>0</v>
      </c>
      <c r="BLU71" s="191">
        <f t="shared" si="28"/>
        <v>0</v>
      </c>
      <c r="BLV71" s="191">
        <f t="shared" si="28"/>
        <v>0</v>
      </c>
      <c r="BLW71" s="191">
        <f t="shared" si="28"/>
        <v>0</v>
      </c>
      <c r="BLX71" s="191">
        <f t="shared" si="28"/>
        <v>0</v>
      </c>
      <c r="BLY71" s="191">
        <f t="shared" si="28"/>
        <v>0</v>
      </c>
      <c r="BLZ71" s="191">
        <f t="shared" si="28"/>
        <v>0</v>
      </c>
      <c r="BMA71" s="191">
        <f t="shared" si="28"/>
        <v>0</v>
      </c>
      <c r="BMB71" s="191">
        <f t="shared" si="28"/>
        <v>0</v>
      </c>
      <c r="BMC71" s="191">
        <f t="shared" si="28"/>
        <v>0</v>
      </c>
      <c r="BMD71" s="191">
        <f t="shared" si="28"/>
        <v>0</v>
      </c>
      <c r="BME71" s="191">
        <f t="shared" si="28"/>
        <v>0</v>
      </c>
      <c r="BMF71" s="191">
        <f t="shared" si="28"/>
        <v>0</v>
      </c>
      <c r="BMG71" s="191">
        <f t="shared" si="28"/>
        <v>0</v>
      </c>
      <c r="BMH71" s="191">
        <f t="shared" si="28"/>
        <v>0</v>
      </c>
      <c r="BMI71" s="191">
        <f t="shared" si="28"/>
        <v>0</v>
      </c>
      <c r="BMJ71" s="191">
        <f t="shared" si="28"/>
        <v>0</v>
      </c>
      <c r="BMK71" s="191">
        <f t="shared" si="28"/>
        <v>0</v>
      </c>
      <c r="BML71" s="191">
        <f t="shared" si="28"/>
        <v>0</v>
      </c>
      <c r="BMM71" s="191">
        <f t="shared" si="28"/>
        <v>0</v>
      </c>
      <c r="BMN71" s="191">
        <f t="shared" si="28"/>
        <v>0</v>
      </c>
      <c r="BMO71" s="191">
        <f t="shared" si="28"/>
        <v>0</v>
      </c>
      <c r="BMP71" s="191">
        <f t="shared" si="28"/>
        <v>0</v>
      </c>
      <c r="BMQ71" s="191">
        <f t="shared" si="28"/>
        <v>0</v>
      </c>
      <c r="BMR71" s="191">
        <f t="shared" si="28"/>
        <v>0</v>
      </c>
      <c r="BMS71" s="191">
        <f t="shared" si="28"/>
        <v>0</v>
      </c>
      <c r="BMT71" s="191">
        <f t="shared" si="28"/>
        <v>0</v>
      </c>
      <c r="BMU71" s="191">
        <f t="shared" si="28"/>
        <v>0</v>
      </c>
      <c r="BMV71" s="191">
        <f t="shared" si="28"/>
        <v>0</v>
      </c>
      <c r="BMW71" s="191">
        <f t="shared" si="28"/>
        <v>0</v>
      </c>
      <c r="BMX71" s="191">
        <f t="shared" si="28"/>
        <v>0</v>
      </c>
      <c r="BMY71" s="191">
        <f t="shared" si="28"/>
        <v>0</v>
      </c>
      <c r="BMZ71" s="191">
        <f t="shared" si="28"/>
        <v>0</v>
      </c>
      <c r="BNA71" s="191">
        <f t="shared" si="28"/>
        <v>0</v>
      </c>
      <c r="BNB71" s="191">
        <f t="shared" si="28"/>
        <v>0</v>
      </c>
      <c r="BNC71" s="191">
        <f t="shared" si="28"/>
        <v>0</v>
      </c>
      <c r="BND71" s="191">
        <f t="shared" si="28"/>
        <v>0</v>
      </c>
      <c r="BNE71" s="191">
        <f t="shared" si="28"/>
        <v>0</v>
      </c>
      <c r="BNF71" s="191">
        <f t="shared" si="28"/>
        <v>0</v>
      </c>
      <c r="BNG71" s="191">
        <f t="shared" si="28"/>
        <v>0</v>
      </c>
      <c r="BNH71" s="191">
        <f t="shared" si="28"/>
        <v>0</v>
      </c>
      <c r="BNI71" s="191">
        <f t="shared" si="28"/>
        <v>0</v>
      </c>
      <c r="BNJ71" s="191">
        <f t="shared" si="28"/>
        <v>0</v>
      </c>
      <c r="BNK71" s="191">
        <f t="shared" si="28"/>
        <v>0</v>
      </c>
      <c r="BNL71" s="191">
        <f t="shared" si="28"/>
        <v>0</v>
      </c>
      <c r="BNM71" s="191">
        <f t="shared" si="28"/>
        <v>0</v>
      </c>
      <c r="BNN71" s="191">
        <f t="shared" si="28"/>
        <v>0</v>
      </c>
      <c r="BNO71" s="191">
        <f t="shared" ref="BNO71:BPZ71" si="29">SUM(BNO72:BNO84)</f>
        <v>0</v>
      </c>
      <c r="BNP71" s="191">
        <f t="shared" si="29"/>
        <v>0</v>
      </c>
      <c r="BNQ71" s="191">
        <f t="shared" si="29"/>
        <v>0</v>
      </c>
      <c r="BNR71" s="191">
        <f t="shared" si="29"/>
        <v>0</v>
      </c>
      <c r="BNS71" s="191">
        <f t="shared" si="29"/>
        <v>0</v>
      </c>
      <c r="BNT71" s="191">
        <f t="shared" si="29"/>
        <v>0</v>
      </c>
      <c r="BNU71" s="191">
        <f t="shared" si="29"/>
        <v>0</v>
      </c>
      <c r="BNV71" s="191">
        <f t="shared" si="29"/>
        <v>0</v>
      </c>
      <c r="BNW71" s="191">
        <f t="shared" si="29"/>
        <v>0</v>
      </c>
      <c r="BNX71" s="191">
        <f t="shared" si="29"/>
        <v>0</v>
      </c>
      <c r="BNY71" s="191">
        <f t="shared" si="29"/>
        <v>0</v>
      </c>
      <c r="BNZ71" s="191">
        <f t="shared" si="29"/>
        <v>0</v>
      </c>
      <c r="BOA71" s="191">
        <f t="shared" si="29"/>
        <v>0</v>
      </c>
      <c r="BOB71" s="191">
        <f t="shared" si="29"/>
        <v>0</v>
      </c>
      <c r="BOC71" s="191">
        <f t="shared" si="29"/>
        <v>0</v>
      </c>
      <c r="BOD71" s="191">
        <f t="shared" si="29"/>
        <v>0</v>
      </c>
      <c r="BOE71" s="191">
        <f t="shared" si="29"/>
        <v>0</v>
      </c>
      <c r="BOF71" s="191">
        <f t="shared" si="29"/>
        <v>0</v>
      </c>
      <c r="BOG71" s="191">
        <f t="shared" si="29"/>
        <v>0</v>
      </c>
      <c r="BOH71" s="191">
        <f t="shared" si="29"/>
        <v>0</v>
      </c>
      <c r="BOI71" s="191">
        <f t="shared" si="29"/>
        <v>0</v>
      </c>
      <c r="BOJ71" s="191">
        <f t="shared" si="29"/>
        <v>0</v>
      </c>
      <c r="BOK71" s="191">
        <f t="shared" si="29"/>
        <v>0</v>
      </c>
      <c r="BOL71" s="191">
        <f t="shared" si="29"/>
        <v>0</v>
      </c>
      <c r="BOM71" s="191">
        <f t="shared" si="29"/>
        <v>0</v>
      </c>
      <c r="BON71" s="191">
        <f t="shared" si="29"/>
        <v>0</v>
      </c>
      <c r="BOO71" s="191">
        <f t="shared" si="29"/>
        <v>0</v>
      </c>
      <c r="BOP71" s="191">
        <f t="shared" si="29"/>
        <v>0</v>
      </c>
      <c r="BOQ71" s="191">
        <f t="shared" si="29"/>
        <v>0</v>
      </c>
      <c r="BOR71" s="191">
        <f t="shared" si="29"/>
        <v>0</v>
      </c>
      <c r="BOS71" s="191">
        <f t="shared" si="29"/>
        <v>0</v>
      </c>
      <c r="BOT71" s="191">
        <f t="shared" si="29"/>
        <v>0</v>
      </c>
      <c r="BOU71" s="191">
        <f t="shared" si="29"/>
        <v>0</v>
      </c>
      <c r="BOV71" s="191">
        <f t="shared" si="29"/>
        <v>0</v>
      </c>
      <c r="BOW71" s="191">
        <f t="shared" si="29"/>
        <v>0</v>
      </c>
      <c r="BOX71" s="191">
        <f t="shared" si="29"/>
        <v>0</v>
      </c>
      <c r="BOY71" s="191">
        <f t="shared" si="29"/>
        <v>0</v>
      </c>
      <c r="BOZ71" s="191">
        <f t="shared" si="29"/>
        <v>0</v>
      </c>
      <c r="BPA71" s="191">
        <f t="shared" si="29"/>
        <v>0</v>
      </c>
      <c r="BPB71" s="191">
        <f t="shared" si="29"/>
        <v>0</v>
      </c>
      <c r="BPC71" s="191">
        <f t="shared" si="29"/>
        <v>0</v>
      </c>
      <c r="BPD71" s="191">
        <f t="shared" si="29"/>
        <v>0</v>
      </c>
      <c r="BPE71" s="191">
        <f t="shared" si="29"/>
        <v>0</v>
      </c>
      <c r="BPF71" s="191">
        <f t="shared" si="29"/>
        <v>0</v>
      </c>
      <c r="BPG71" s="191">
        <f t="shared" si="29"/>
        <v>0</v>
      </c>
      <c r="BPH71" s="191">
        <f t="shared" si="29"/>
        <v>0</v>
      </c>
      <c r="BPI71" s="191">
        <f t="shared" si="29"/>
        <v>0</v>
      </c>
      <c r="BPJ71" s="191">
        <f t="shared" si="29"/>
        <v>0</v>
      </c>
      <c r="BPK71" s="191">
        <f t="shared" si="29"/>
        <v>0</v>
      </c>
      <c r="BPL71" s="191">
        <f t="shared" si="29"/>
        <v>0</v>
      </c>
      <c r="BPM71" s="191">
        <f t="shared" si="29"/>
        <v>0</v>
      </c>
      <c r="BPN71" s="191">
        <f t="shared" si="29"/>
        <v>0</v>
      </c>
      <c r="BPO71" s="191">
        <f t="shared" si="29"/>
        <v>0</v>
      </c>
      <c r="BPP71" s="191">
        <f t="shared" si="29"/>
        <v>0</v>
      </c>
      <c r="BPQ71" s="191">
        <f t="shared" si="29"/>
        <v>0</v>
      </c>
      <c r="BPR71" s="191">
        <f t="shared" si="29"/>
        <v>0</v>
      </c>
      <c r="BPS71" s="191">
        <f t="shared" si="29"/>
        <v>0</v>
      </c>
      <c r="BPT71" s="191">
        <f t="shared" si="29"/>
        <v>0</v>
      </c>
      <c r="BPU71" s="191">
        <f t="shared" si="29"/>
        <v>0</v>
      </c>
      <c r="BPV71" s="191">
        <f t="shared" si="29"/>
        <v>0</v>
      </c>
      <c r="BPW71" s="191">
        <f t="shared" si="29"/>
        <v>0</v>
      </c>
      <c r="BPX71" s="191">
        <f t="shared" si="29"/>
        <v>0</v>
      </c>
      <c r="BPY71" s="191">
        <f t="shared" si="29"/>
        <v>0</v>
      </c>
      <c r="BPZ71" s="191">
        <f t="shared" si="29"/>
        <v>0</v>
      </c>
      <c r="BQA71" s="191">
        <f t="shared" ref="BQA71:BSL71" si="30">SUM(BQA72:BQA84)</f>
        <v>0</v>
      </c>
      <c r="BQB71" s="191">
        <f t="shared" si="30"/>
        <v>0</v>
      </c>
      <c r="BQC71" s="191">
        <f t="shared" si="30"/>
        <v>0</v>
      </c>
      <c r="BQD71" s="191">
        <f t="shared" si="30"/>
        <v>0</v>
      </c>
      <c r="BQE71" s="191">
        <f t="shared" si="30"/>
        <v>0</v>
      </c>
      <c r="BQF71" s="191">
        <f t="shared" si="30"/>
        <v>0</v>
      </c>
      <c r="BQG71" s="191">
        <f t="shared" si="30"/>
        <v>0</v>
      </c>
      <c r="BQH71" s="191">
        <f t="shared" si="30"/>
        <v>0</v>
      </c>
      <c r="BQI71" s="191">
        <f t="shared" si="30"/>
        <v>0</v>
      </c>
      <c r="BQJ71" s="191">
        <f t="shared" si="30"/>
        <v>0</v>
      </c>
      <c r="BQK71" s="191">
        <f t="shared" si="30"/>
        <v>0</v>
      </c>
      <c r="BQL71" s="191">
        <f t="shared" si="30"/>
        <v>0</v>
      </c>
      <c r="BQM71" s="191">
        <f t="shared" si="30"/>
        <v>0</v>
      </c>
      <c r="BQN71" s="191">
        <f t="shared" si="30"/>
        <v>0</v>
      </c>
      <c r="BQO71" s="191">
        <f t="shared" si="30"/>
        <v>0</v>
      </c>
      <c r="BQP71" s="191">
        <f t="shared" si="30"/>
        <v>0</v>
      </c>
      <c r="BQQ71" s="191">
        <f t="shared" si="30"/>
        <v>0</v>
      </c>
      <c r="BQR71" s="191">
        <f t="shared" si="30"/>
        <v>0</v>
      </c>
      <c r="BQS71" s="191">
        <f t="shared" si="30"/>
        <v>0</v>
      </c>
      <c r="BQT71" s="191">
        <f t="shared" si="30"/>
        <v>0</v>
      </c>
      <c r="BQU71" s="191">
        <f t="shared" si="30"/>
        <v>0</v>
      </c>
      <c r="BQV71" s="191">
        <f t="shared" si="30"/>
        <v>0</v>
      </c>
      <c r="BQW71" s="191">
        <f t="shared" si="30"/>
        <v>0</v>
      </c>
      <c r="BQX71" s="191">
        <f t="shared" si="30"/>
        <v>0</v>
      </c>
      <c r="BQY71" s="191">
        <f t="shared" si="30"/>
        <v>0</v>
      </c>
      <c r="BQZ71" s="191">
        <f t="shared" si="30"/>
        <v>0</v>
      </c>
      <c r="BRA71" s="191">
        <f t="shared" si="30"/>
        <v>0</v>
      </c>
      <c r="BRB71" s="191">
        <f t="shared" si="30"/>
        <v>0</v>
      </c>
      <c r="BRC71" s="191">
        <f t="shared" si="30"/>
        <v>0</v>
      </c>
      <c r="BRD71" s="191">
        <f t="shared" si="30"/>
        <v>0</v>
      </c>
      <c r="BRE71" s="191">
        <f t="shared" si="30"/>
        <v>0</v>
      </c>
      <c r="BRF71" s="191">
        <f t="shared" si="30"/>
        <v>0</v>
      </c>
      <c r="BRG71" s="191">
        <f t="shared" si="30"/>
        <v>0</v>
      </c>
      <c r="BRH71" s="191">
        <f t="shared" si="30"/>
        <v>0</v>
      </c>
      <c r="BRI71" s="191">
        <f t="shared" si="30"/>
        <v>0</v>
      </c>
      <c r="BRJ71" s="191">
        <f t="shared" si="30"/>
        <v>0</v>
      </c>
      <c r="BRK71" s="191">
        <f t="shared" si="30"/>
        <v>0</v>
      </c>
      <c r="BRL71" s="191">
        <f t="shared" si="30"/>
        <v>0</v>
      </c>
      <c r="BRM71" s="191">
        <f t="shared" si="30"/>
        <v>0</v>
      </c>
      <c r="BRN71" s="191">
        <f t="shared" si="30"/>
        <v>0</v>
      </c>
      <c r="BRO71" s="191">
        <f t="shared" si="30"/>
        <v>0</v>
      </c>
      <c r="BRP71" s="191">
        <f t="shared" si="30"/>
        <v>0</v>
      </c>
      <c r="BRQ71" s="191">
        <f t="shared" si="30"/>
        <v>0</v>
      </c>
      <c r="BRR71" s="191">
        <f t="shared" si="30"/>
        <v>0</v>
      </c>
      <c r="BRS71" s="191">
        <f t="shared" si="30"/>
        <v>0</v>
      </c>
      <c r="BRT71" s="191">
        <f t="shared" si="30"/>
        <v>0</v>
      </c>
      <c r="BRU71" s="191">
        <f t="shared" si="30"/>
        <v>0</v>
      </c>
      <c r="BRV71" s="191">
        <f t="shared" si="30"/>
        <v>0</v>
      </c>
      <c r="BRW71" s="191">
        <f t="shared" si="30"/>
        <v>0</v>
      </c>
      <c r="BRX71" s="191">
        <f t="shared" si="30"/>
        <v>0</v>
      </c>
      <c r="BRY71" s="191">
        <f t="shared" si="30"/>
        <v>0</v>
      </c>
      <c r="BRZ71" s="191">
        <f t="shared" si="30"/>
        <v>0</v>
      </c>
      <c r="BSA71" s="191">
        <f t="shared" si="30"/>
        <v>0</v>
      </c>
      <c r="BSB71" s="191">
        <f t="shared" si="30"/>
        <v>0</v>
      </c>
      <c r="BSC71" s="191">
        <f t="shared" si="30"/>
        <v>0</v>
      </c>
      <c r="BSD71" s="191">
        <f t="shared" si="30"/>
        <v>0</v>
      </c>
      <c r="BSE71" s="191">
        <f t="shared" si="30"/>
        <v>0</v>
      </c>
      <c r="BSF71" s="191">
        <f t="shared" si="30"/>
        <v>0</v>
      </c>
      <c r="BSG71" s="191">
        <f t="shared" si="30"/>
        <v>0</v>
      </c>
      <c r="BSH71" s="191">
        <f t="shared" si="30"/>
        <v>0</v>
      </c>
      <c r="BSI71" s="191">
        <f t="shared" si="30"/>
        <v>0</v>
      </c>
      <c r="BSJ71" s="191">
        <f t="shared" si="30"/>
        <v>0</v>
      </c>
      <c r="BSK71" s="191">
        <f t="shared" si="30"/>
        <v>0</v>
      </c>
      <c r="BSL71" s="191">
        <f t="shared" si="30"/>
        <v>0</v>
      </c>
      <c r="BSM71" s="191">
        <f t="shared" ref="BSM71:BUX71" si="31">SUM(BSM72:BSM84)</f>
        <v>0</v>
      </c>
      <c r="BSN71" s="191">
        <f t="shared" si="31"/>
        <v>0</v>
      </c>
      <c r="BSO71" s="191">
        <f t="shared" si="31"/>
        <v>0</v>
      </c>
      <c r="BSP71" s="191">
        <f t="shared" si="31"/>
        <v>0</v>
      </c>
      <c r="BSQ71" s="191">
        <f t="shared" si="31"/>
        <v>0</v>
      </c>
      <c r="BSR71" s="191">
        <f t="shared" si="31"/>
        <v>0</v>
      </c>
      <c r="BSS71" s="191">
        <f t="shared" si="31"/>
        <v>0</v>
      </c>
      <c r="BST71" s="191">
        <f t="shared" si="31"/>
        <v>0</v>
      </c>
      <c r="BSU71" s="191">
        <f t="shared" si="31"/>
        <v>0</v>
      </c>
      <c r="BSV71" s="191">
        <f t="shared" si="31"/>
        <v>0</v>
      </c>
      <c r="BSW71" s="191">
        <f t="shared" si="31"/>
        <v>0</v>
      </c>
      <c r="BSX71" s="191">
        <f t="shared" si="31"/>
        <v>0</v>
      </c>
      <c r="BSY71" s="191">
        <f t="shared" si="31"/>
        <v>0</v>
      </c>
      <c r="BSZ71" s="191">
        <f t="shared" si="31"/>
        <v>0</v>
      </c>
      <c r="BTA71" s="191">
        <f t="shared" si="31"/>
        <v>0</v>
      </c>
      <c r="BTB71" s="191">
        <f t="shared" si="31"/>
        <v>0</v>
      </c>
      <c r="BTC71" s="191">
        <f t="shared" si="31"/>
        <v>0</v>
      </c>
      <c r="BTD71" s="191">
        <f t="shared" si="31"/>
        <v>0</v>
      </c>
      <c r="BTE71" s="191">
        <f t="shared" si="31"/>
        <v>0</v>
      </c>
      <c r="BTF71" s="191">
        <f t="shared" si="31"/>
        <v>0</v>
      </c>
      <c r="BTG71" s="191">
        <f t="shared" si="31"/>
        <v>0</v>
      </c>
      <c r="BTH71" s="191">
        <f t="shared" si="31"/>
        <v>0</v>
      </c>
      <c r="BTI71" s="191">
        <f t="shared" si="31"/>
        <v>0</v>
      </c>
      <c r="BTJ71" s="191">
        <f t="shared" si="31"/>
        <v>0</v>
      </c>
      <c r="BTK71" s="191">
        <f t="shared" si="31"/>
        <v>0</v>
      </c>
      <c r="BTL71" s="191">
        <f t="shared" si="31"/>
        <v>0</v>
      </c>
      <c r="BTM71" s="191">
        <f t="shared" si="31"/>
        <v>0</v>
      </c>
      <c r="BTN71" s="191">
        <f t="shared" si="31"/>
        <v>0</v>
      </c>
      <c r="BTO71" s="191">
        <f t="shared" si="31"/>
        <v>0</v>
      </c>
      <c r="BTP71" s="191">
        <f t="shared" si="31"/>
        <v>0</v>
      </c>
      <c r="BTQ71" s="191">
        <f t="shared" si="31"/>
        <v>0</v>
      </c>
      <c r="BTR71" s="191">
        <f t="shared" si="31"/>
        <v>0</v>
      </c>
      <c r="BTS71" s="191">
        <f t="shared" si="31"/>
        <v>0</v>
      </c>
      <c r="BTT71" s="191">
        <f t="shared" si="31"/>
        <v>0</v>
      </c>
      <c r="BTU71" s="191">
        <f t="shared" si="31"/>
        <v>0</v>
      </c>
      <c r="BTV71" s="191">
        <f t="shared" si="31"/>
        <v>0</v>
      </c>
      <c r="BTW71" s="191">
        <f t="shared" si="31"/>
        <v>0</v>
      </c>
      <c r="BTX71" s="191">
        <f t="shared" si="31"/>
        <v>0</v>
      </c>
      <c r="BTY71" s="191">
        <f t="shared" si="31"/>
        <v>0</v>
      </c>
      <c r="BTZ71" s="191">
        <f t="shared" si="31"/>
        <v>0</v>
      </c>
      <c r="BUA71" s="191">
        <f t="shared" si="31"/>
        <v>0</v>
      </c>
      <c r="BUB71" s="191">
        <f t="shared" si="31"/>
        <v>0</v>
      </c>
      <c r="BUC71" s="191">
        <f t="shared" si="31"/>
        <v>0</v>
      </c>
      <c r="BUD71" s="191">
        <f t="shared" si="31"/>
        <v>0</v>
      </c>
      <c r="BUE71" s="191">
        <f t="shared" si="31"/>
        <v>0</v>
      </c>
      <c r="BUF71" s="191">
        <f t="shared" si="31"/>
        <v>0</v>
      </c>
      <c r="BUG71" s="191">
        <f t="shared" si="31"/>
        <v>0</v>
      </c>
      <c r="BUH71" s="191">
        <f t="shared" si="31"/>
        <v>0</v>
      </c>
      <c r="BUI71" s="191">
        <f t="shared" si="31"/>
        <v>0</v>
      </c>
      <c r="BUJ71" s="191">
        <f t="shared" si="31"/>
        <v>0</v>
      </c>
      <c r="BUK71" s="191">
        <f t="shared" si="31"/>
        <v>0</v>
      </c>
      <c r="BUL71" s="191">
        <f t="shared" si="31"/>
        <v>0</v>
      </c>
      <c r="BUM71" s="191">
        <f t="shared" si="31"/>
        <v>0</v>
      </c>
      <c r="BUN71" s="191">
        <f t="shared" si="31"/>
        <v>0</v>
      </c>
      <c r="BUO71" s="191">
        <f t="shared" si="31"/>
        <v>0</v>
      </c>
      <c r="BUP71" s="191">
        <f t="shared" si="31"/>
        <v>0</v>
      </c>
      <c r="BUQ71" s="191">
        <f t="shared" si="31"/>
        <v>0</v>
      </c>
      <c r="BUR71" s="191">
        <f t="shared" si="31"/>
        <v>0</v>
      </c>
      <c r="BUS71" s="191">
        <f t="shared" si="31"/>
        <v>0</v>
      </c>
      <c r="BUT71" s="191">
        <f t="shared" si="31"/>
        <v>0</v>
      </c>
      <c r="BUU71" s="191">
        <f t="shared" si="31"/>
        <v>0</v>
      </c>
      <c r="BUV71" s="191">
        <f t="shared" si="31"/>
        <v>0</v>
      </c>
      <c r="BUW71" s="191">
        <f t="shared" si="31"/>
        <v>0</v>
      </c>
      <c r="BUX71" s="191">
        <f t="shared" si="31"/>
        <v>0</v>
      </c>
      <c r="BUY71" s="191">
        <f t="shared" ref="BUY71:BXJ71" si="32">SUM(BUY72:BUY84)</f>
        <v>0</v>
      </c>
      <c r="BUZ71" s="191">
        <f t="shared" si="32"/>
        <v>0</v>
      </c>
      <c r="BVA71" s="191">
        <f t="shared" si="32"/>
        <v>0</v>
      </c>
      <c r="BVB71" s="191">
        <f t="shared" si="32"/>
        <v>0</v>
      </c>
      <c r="BVC71" s="191">
        <f t="shared" si="32"/>
        <v>0</v>
      </c>
      <c r="BVD71" s="191">
        <f t="shared" si="32"/>
        <v>0</v>
      </c>
      <c r="BVE71" s="191">
        <f t="shared" si="32"/>
        <v>0</v>
      </c>
      <c r="BVF71" s="191">
        <f t="shared" si="32"/>
        <v>0</v>
      </c>
      <c r="BVG71" s="191">
        <f t="shared" si="32"/>
        <v>0</v>
      </c>
      <c r="BVH71" s="191">
        <f t="shared" si="32"/>
        <v>0</v>
      </c>
      <c r="BVI71" s="191">
        <f t="shared" si="32"/>
        <v>0</v>
      </c>
      <c r="BVJ71" s="191">
        <f t="shared" si="32"/>
        <v>0</v>
      </c>
      <c r="BVK71" s="191">
        <f t="shared" si="32"/>
        <v>0</v>
      </c>
      <c r="BVL71" s="191">
        <f t="shared" si="32"/>
        <v>0</v>
      </c>
      <c r="BVM71" s="191">
        <f t="shared" si="32"/>
        <v>0</v>
      </c>
      <c r="BVN71" s="191">
        <f t="shared" si="32"/>
        <v>0</v>
      </c>
      <c r="BVO71" s="191">
        <f t="shared" si="32"/>
        <v>0</v>
      </c>
      <c r="BVP71" s="191">
        <f t="shared" si="32"/>
        <v>0</v>
      </c>
      <c r="BVQ71" s="191">
        <f t="shared" si="32"/>
        <v>0</v>
      </c>
      <c r="BVR71" s="191">
        <f t="shared" si="32"/>
        <v>0</v>
      </c>
      <c r="BVS71" s="191">
        <f t="shared" si="32"/>
        <v>0</v>
      </c>
      <c r="BVT71" s="191">
        <f t="shared" si="32"/>
        <v>0</v>
      </c>
      <c r="BVU71" s="191">
        <f t="shared" si="32"/>
        <v>0</v>
      </c>
      <c r="BVV71" s="191">
        <f t="shared" si="32"/>
        <v>0</v>
      </c>
      <c r="BVW71" s="191">
        <f t="shared" si="32"/>
        <v>0</v>
      </c>
      <c r="BVX71" s="191">
        <f t="shared" si="32"/>
        <v>0</v>
      </c>
      <c r="BVY71" s="191">
        <f t="shared" si="32"/>
        <v>0</v>
      </c>
      <c r="BVZ71" s="191">
        <f t="shared" si="32"/>
        <v>0</v>
      </c>
      <c r="BWA71" s="191">
        <f t="shared" si="32"/>
        <v>0</v>
      </c>
      <c r="BWB71" s="191">
        <f t="shared" si="32"/>
        <v>0</v>
      </c>
      <c r="BWC71" s="191">
        <f t="shared" si="32"/>
        <v>0</v>
      </c>
      <c r="BWD71" s="191">
        <f t="shared" si="32"/>
        <v>0</v>
      </c>
      <c r="BWE71" s="191">
        <f t="shared" si="32"/>
        <v>0</v>
      </c>
      <c r="BWF71" s="191">
        <f t="shared" si="32"/>
        <v>0</v>
      </c>
      <c r="BWG71" s="191">
        <f t="shared" si="32"/>
        <v>0</v>
      </c>
      <c r="BWH71" s="191">
        <f t="shared" si="32"/>
        <v>0</v>
      </c>
      <c r="BWI71" s="191">
        <f t="shared" si="32"/>
        <v>0</v>
      </c>
      <c r="BWJ71" s="191">
        <f t="shared" si="32"/>
        <v>0</v>
      </c>
      <c r="BWK71" s="191">
        <f t="shared" si="32"/>
        <v>0</v>
      </c>
      <c r="BWL71" s="191">
        <f t="shared" si="32"/>
        <v>0</v>
      </c>
      <c r="BWM71" s="191">
        <f t="shared" si="32"/>
        <v>0</v>
      </c>
      <c r="BWN71" s="191">
        <f t="shared" si="32"/>
        <v>0</v>
      </c>
      <c r="BWO71" s="191">
        <f t="shared" si="32"/>
        <v>0</v>
      </c>
      <c r="BWP71" s="191">
        <f t="shared" si="32"/>
        <v>0</v>
      </c>
      <c r="BWQ71" s="191">
        <f t="shared" si="32"/>
        <v>0</v>
      </c>
      <c r="BWR71" s="191">
        <f t="shared" si="32"/>
        <v>0</v>
      </c>
      <c r="BWS71" s="191">
        <f t="shared" si="32"/>
        <v>0</v>
      </c>
      <c r="BWT71" s="191">
        <f t="shared" si="32"/>
        <v>0</v>
      </c>
      <c r="BWU71" s="191">
        <f t="shared" si="32"/>
        <v>0</v>
      </c>
      <c r="BWV71" s="191">
        <f t="shared" si="32"/>
        <v>0</v>
      </c>
      <c r="BWW71" s="191">
        <f t="shared" si="32"/>
        <v>0</v>
      </c>
      <c r="BWX71" s="191">
        <f t="shared" si="32"/>
        <v>0</v>
      </c>
      <c r="BWY71" s="191">
        <f t="shared" si="32"/>
        <v>0</v>
      </c>
      <c r="BWZ71" s="191">
        <f t="shared" si="32"/>
        <v>0</v>
      </c>
      <c r="BXA71" s="191">
        <f t="shared" si="32"/>
        <v>0</v>
      </c>
      <c r="BXB71" s="191">
        <f t="shared" si="32"/>
        <v>0</v>
      </c>
      <c r="BXC71" s="191">
        <f t="shared" si="32"/>
        <v>0</v>
      </c>
      <c r="BXD71" s="191">
        <f t="shared" si="32"/>
        <v>0</v>
      </c>
      <c r="BXE71" s="191">
        <f t="shared" si="32"/>
        <v>0</v>
      </c>
      <c r="BXF71" s="191">
        <f t="shared" si="32"/>
        <v>0</v>
      </c>
      <c r="BXG71" s="191">
        <f t="shared" si="32"/>
        <v>0</v>
      </c>
      <c r="BXH71" s="191">
        <f t="shared" si="32"/>
        <v>0</v>
      </c>
      <c r="BXI71" s="191">
        <f t="shared" si="32"/>
        <v>0</v>
      </c>
      <c r="BXJ71" s="191">
        <f t="shared" si="32"/>
        <v>0</v>
      </c>
      <c r="BXK71" s="191">
        <f t="shared" ref="BXK71:BZV71" si="33">SUM(BXK72:BXK84)</f>
        <v>0</v>
      </c>
      <c r="BXL71" s="191">
        <f t="shared" si="33"/>
        <v>0</v>
      </c>
      <c r="BXM71" s="191">
        <f t="shared" si="33"/>
        <v>0</v>
      </c>
      <c r="BXN71" s="191">
        <f t="shared" si="33"/>
        <v>0</v>
      </c>
      <c r="BXO71" s="191">
        <f t="shared" si="33"/>
        <v>0</v>
      </c>
      <c r="BXP71" s="191">
        <f t="shared" si="33"/>
        <v>0</v>
      </c>
      <c r="BXQ71" s="191">
        <f t="shared" si="33"/>
        <v>0</v>
      </c>
      <c r="BXR71" s="191">
        <f t="shared" si="33"/>
        <v>0</v>
      </c>
      <c r="BXS71" s="191">
        <f t="shared" si="33"/>
        <v>0</v>
      </c>
      <c r="BXT71" s="191">
        <f t="shared" si="33"/>
        <v>0</v>
      </c>
      <c r="BXU71" s="191">
        <f t="shared" si="33"/>
        <v>0</v>
      </c>
      <c r="BXV71" s="191">
        <f t="shared" si="33"/>
        <v>0</v>
      </c>
      <c r="BXW71" s="191">
        <f t="shared" si="33"/>
        <v>0</v>
      </c>
      <c r="BXX71" s="191">
        <f t="shared" si="33"/>
        <v>0</v>
      </c>
      <c r="BXY71" s="191">
        <f t="shared" si="33"/>
        <v>0</v>
      </c>
      <c r="BXZ71" s="191">
        <f t="shared" si="33"/>
        <v>0</v>
      </c>
      <c r="BYA71" s="191">
        <f t="shared" si="33"/>
        <v>0</v>
      </c>
      <c r="BYB71" s="191">
        <f t="shared" si="33"/>
        <v>0</v>
      </c>
      <c r="BYC71" s="191">
        <f t="shared" si="33"/>
        <v>0</v>
      </c>
      <c r="BYD71" s="191">
        <f t="shared" si="33"/>
        <v>0</v>
      </c>
      <c r="BYE71" s="191">
        <f t="shared" si="33"/>
        <v>0</v>
      </c>
      <c r="BYF71" s="191">
        <f t="shared" si="33"/>
        <v>0</v>
      </c>
      <c r="BYG71" s="191">
        <f t="shared" si="33"/>
        <v>0</v>
      </c>
      <c r="BYH71" s="191">
        <f t="shared" si="33"/>
        <v>0</v>
      </c>
      <c r="BYI71" s="191">
        <f t="shared" si="33"/>
        <v>0</v>
      </c>
      <c r="BYJ71" s="191">
        <f t="shared" si="33"/>
        <v>0</v>
      </c>
      <c r="BYK71" s="191">
        <f t="shared" si="33"/>
        <v>0</v>
      </c>
      <c r="BYL71" s="191">
        <f t="shared" si="33"/>
        <v>0</v>
      </c>
      <c r="BYM71" s="191">
        <f t="shared" si="33"/>
        <v>0</v>
      </c>
      <c r="BYN71" s="191">
        <f t="shared" si="33"/>
        <v>0</v>
      </c>
      <c r="BYO71" s="191">
        <f t="shared" si="33"/>
        <v>0</v>
      </c>
      <c r="BYP71" s="191">
        <f t="shared" si="33"/>
        <v>0</v>
      </c>
      <c r="BYQ71" s="191">
        <f t="shared" si="33"/>
        <v>0</v>
      </c>
      <c r="BYR71" s="191">
        <f t="shared" si="33"/>
        <v>0</v>
      </c>
      <c r="BYS71" s="191">
        <f t="shared" si="33"/>
        <v>0</v>
      </c>
      <c r="BYT71" s="191">
        <f t="shared" si="33"/>
        <v>0</v>
      </c>
      <c r="BYU71" s="191">
        <f t="shared" si="33"/>
        <v>0</v>
      </c>
      <c r="BYV71" s="191">
        <f t="shared" si="33"/>
        <v>0</v>
      </c>
      <c r="BYW71" s="191">
        <f t="shared" si="33"/>
        <v>0</v>
      </c>
      <c r="BYX71" s="191">
        <f t="shared" si="33"/>
        <v>0</v>
      </c>
      <c r="BYY71" s="191">
        <f t="shared" si="33"/>
        <v>0</v>
      </c>
      <c r="BYZ71" s="191">
        <f t="shared" si="33"/>
        <v>0</v>
      </c>
      <c r="BZA71" s="191">
        <f t="shared" si="33"/>
        <v>0</v>
      </c>
      <c r="BZB71" s="191">
        <f t="shared" si="33"/>
        <v>0</v>
      </c>
      <c r="BZC71" s="191">
        <f t="shared" si="33"/>
        <v>0</v>
      </c>
      <c r="BZD71" s="191">
        <f t="shared" si="33"/>
        <v>0</v>
      </c>
      <c r="BZE71" s="191">
        <f t="shared" si="33"/>
        <v>0</v>
      </c>
      <c r="BZF71" s="191">
        <f t="shared" si="33"/>
        <v>0</v>
      </c>
      <c r="BZG71" s="191">
        <f t="shared" si="33"/>
        <v>0</v>
      </c>
      <c r="BZH71" s="191">
        <f t="shared" si="33"/>
        <v>0</v>
      </c>
      <c r="BZI71" s="191">
        <f t="shared" si="33"/>
        <v>0</v>
      </c>
      <c r="BZJ71" s="191">
        <f t="shared" si="33"/>
        <v>0</v>
      </c>
      <c r="BZK71" s="191">
        <f t="shared" si="33"/>
        <v>0</v>
      </c>
      <c r="BZL71" s="191">
        <f t="shared" si="33"/>
        <v>0</v>
      </c>
      <c r="BZM71" s="191">
        <f t="shared" si="33"/>
        <v>0</v>
      </c>
      <c r="BZN71" s="191">
        <f t="shared" si="33"/>
        <v>0</v>
      </c>
      <c r="BZO71" s="191">
        <f t="shared" si="33"/>
        <v>0</v>
      </c>
      <c r="BZP71" s="191">
        <f t="shared" si="33"/>
        <v>0</v>
      </c>
      <c r="BZQ71" s="191">
        <f t="shared" si="33"/>
        <v>0</v>
      </c>
      <c r="BZR71" s="191">
        <f t="shared" si="33"/>
        <v>0</v>
      </c>
      <c r="BZS71" s="191">
        <f t="shared" si="33"/>
        <v>0</v>
      </c>
      <c r="BZT71" s="191">
        <f t="shared" si="33"/>
        <v>0</v>
      </c>
      <c r="BZU71" s="191">
        <f t="shared" si="33"/>
        <v>0</v>
      </c>
      <c r="BZV71" s="191">
        <f t="shared" si="33"/>
        <v>0</v>
      </c>
      <c r="BZW71" s="191">
        <f t="shared" ref="BZW71:CCH71" si="34">SUM(BZW72:BZW84)</f>
        <v>0</v>
      </c>
      <c r="BZX71" s="191">
        <f t="shared" si="34"/>
        <v>0</v>
      </c>
      <c r="BZY71" s="191">
        <f t="shared" si="34"/>
        <v>0</v>
      </c>
      <c r="BZZ71" s="191">
        <f t="shared" si="34"/>
        <v>0</v>
      </c>
      <c r="CAA71" s="191">
        <f t="shared" si="34"/>
        <v>0</v>
      </c>
      <c r="CAB71" s="191">
        <f t="shared" si="34"/>
        <v>0</v>
      </c>
      <c r="CAC71" s="191">
        <f t="shared" si="34"/>
        <v>0</v>
      </c>
      <c r="CAD71" s="191">
        <f t="shared" si="34"/>
        <v>0</v>
      </c>
      <c r="CAE71" s="191">
        <f t="shared" si="34"/>
        <v>0</v>
      </c>
      <c r="CAF71" s="191">
        <f t="shared" si="34"/>
        <v>0</v>
      </c>
      <c r="CAG71" s="191">
        <f t="shared" si="34"/>
        <v>0</v>
      </c>
      <c r="CAH71" s="191">
        <f t="shared" si="34"/>
        <v>0</v>
      </c>
      <c r="CAI71" s="191">
        <f t="shared" si="34"/>
        <v>0</v>
      </c>
      <c r="CAJ71" s="191">
        <f t="shared" si="34"/>
        <v>0</v>
      </c>
      <c r="CAK71" s="191">
        <f t="shared" si="34"/>
        <v>0</v>
      </c>
      <c r="CAL71" s="191">
        <f t="shared" si="34"/>
        <v>0</v>
      </c>
      <c r="CAM71" s="191">
        <f t="shared" si="34"/>
        <v>0</v>
      </c>
      <c r="CAN71" s="191">
        <f t="shared" si="34"/>
        <v>0</v>
      </c>
      <c r="CAO71" s="191">
        <f t="shared" si="34"/>
        <v>0</v>
      </c>
      <c r="CAP71" s="191">
        <f t="shared" si="34"/>
        <v>0</v>
      </c>
      <c r="CAQ71" s="191">
        <f t="shared" si="34"/>
        <v>0</v>
      </c>
      <c r="CAR71" s="191">
        <f t="shared" si="34"/>
        <v>0</v>
      </c>
      <c r="CAS71" s="191">
        <f t="shared" si="34"/>
        <v>0</v>
      </c>
      <c r="CAT71" s="191">
        <f t="shared" si="34"/>
        <v>0</v>
      </c>
      <c r="CAU71" s="191">
        <f t="shared" si="34"/>
        <v>0</v>
      </c>
      <c r="CAV71" s="191">
        <f t="shared" si="34"/>
        <v>0</v>
      </c>
      <c r="CAW71" s="191">
        <f t="shared" si="34"/>
        <v>0</v>
      </c>
      <c r="CAX71" s="191">
        <f t="shared" si="34"/>
        <v>0</v>
      </c>
      <c r="CAY71" s="191">
        <f t="shared" si="34"/>
        <v>0</v>
      </c>
      <c r="CAZ71" s="191">
        <f t="shared" si="34"/>
        <v>0</v>
      </c>
      <c r="CBA71" s="191">
        <f t="shared" si="34"/>
        <v>0</v>
      </c>
      <c r="CBB71" s="191">
        <f t="shared" si="34"/>
        <v>0</v>
      </c>
      <c r="CBC71" s="191">
        <f t="shared" si="34"/>
        <v>0</v>
      </c>
      <c r="CBD71" s="191">
        <f t="shared" si="34"/>
        <v>0</v>
      </c>
      <c r="CBE71" s="191">
        <f t="shared" si="34"/>
        <v>0</v>
      </c>
      <c r="CBF71" s="191">
        <f t="shared" si="34"/>
        <v>0</v>
      </c>
      <c r="CBG71" s="191">
        <f t="shared" si="34"/>
        <v>0</v>
      </c>
      <c r="CBH71" s="191">
        <f t="shared" si="34"/>
        <v>0</v>
      </c>
      <c r="CBI71" s="191">
        <f t="shared" si="34"/>
        <v>0</v>
      </c>
      <c r="CBJ71" s="191">
        <f t="shared" si="34"/>
        <v>0</v>
      </c>
      <c r="CBK71" s="191">
        <f t="shared" si="34"/>
        <v>0</v>
      </c>
      <c r="CBL71" s="191">
        <f t="shared" si="34"/>
        <v>0</v>
      </c>
      <c r="CBM71" s="191">
        <f t="shared" si="34"/>
        <v>0</v>
      </c>
      <c r="CBN71" s="191">
        <f t="shared" si="34"/>
        <v>0</v>
      </c>
      <c r="CBO71" s="191">
        <f t="shared" si="34"/>
        <v>0</v>
      </c>
      <c r="CBP71" s="191">
        <f t="shared" si="34"/>
        <v>0</v>
      </c>
      <c r="CBQ71" s="191">
        <f t="shared" si="34"/>
        <v>0</v>
      </c>
      <c r="CBR71" s="191">
        <f t="shared" si="34"/>
        <v>0</v>
      </c>
      <c r="CBS71" s="191">
        <f t="shared" si="34"/>
        <v>0</v>
      </c>
      <c r="CBT71" s="191">
        <f t="shared" si="34"/>
        <v>0</v>
      </c>
      <c r="CBU71" s="191">
        <f t="shared" si="34"/>
        <v>0</v>
      </c>
      <c r="CBV71" s="191">
        <f t="shared" si="34"/>
        <v>0</v>
      </c>
      <c r="CBW71" s="191">
        <f t="shared" si="34"/>
        <v>0</v>
      </c>
      <c r="CBX71" s="191">
        <f t="shared" si="34"/>
        <v>0</v>
      </c>
      <c r="CBY71" s="191">
        <f t="shared" si="34"/>
        <v>0</v>
      </c>
      <c r="CBZ71" s="191">
        <f t="shared" si="34"/>
        <v>0</v>
      </c>
      <c r="CCA71" s="191">
        <f t="shared" si="34"/>
        <v>0</v>
      </c>
      <c r="CCB71" s="191">
        <f t="shared" si="34"/>
        <v>0</v>
      </c>
      <c r="CCC71" s="191">
        <f t="shared" si="34"/>
        <v>0</v>
      </c>
      <c r="CCD71" s="191">
        <f t="shared" si="34"/>
        <v>0</v>
      </c>
      <c r="CCE71" s="191">
        <f t="shared" si="34"/>
        <v>0</v>
      </c>
      <c r="CCF71" s="191">
        <f t="shared" si="34"/>
        <v>0</v>
      </c>
      <c r="CCG71" s="191">
        <f t="shared" si="34"/>
        <v>0</v>
      </c>
      <c r="CCH71" s="191">
        <f t="shared" si="34"/>
        <v>0</v>
      </c>
      <c r="CCI71" s="191">
        <f t="shared" ref="CCI71:CET71" si="35">SUM(CCI72:CCI84)</f>
        <v>0</v>
      </c>
      <c r="CCJ71" s="191">
        <f t="shared" si="35"/>
        <v>0</v>
      </c>
      <c r="CCK71" s="191">
        <f t="shared" si="35"/>
        <v>0</v>
      </c>
      <c r="CCL71" s="191">
        <f t="shared" si="35"/>
        <v>0</v>
      </c>
      <c r="CCM71" s="191">
        <f t="shared" si="35"/>
        <v>0</v>
      </c>
      <c r="CCN71" s="191">
        <f t="shared" si="35"/>
        <v>0</v>
      </c>
      <c r="CCO71" s="191">
        <f t="shared" si="35"/>
        <v>0</v>
      </c>
      <c r="CCP71" s="191">
        <f t="shared" si="35"/>
        <v>0</v>
      </c>
      <c r="CCQ71" s="191">
        <f t="shared" si="35"/>
        <v>0</v>
      </c>
      <c r="CCR71" s="191">
        <f t="shared" si="35"/>
        <v>0</v>
      </c>
      <c r="CCS71" s="191">
        <f t="shared" si="35"/>
        <v>0</v>
      </c>
      <c r="CCT71" s="191">
        <f t="shared" si="35"/>
        <v>0</v>
      </c>
      <c r="CCU71" s="191">
        <f t="shared" si="35"/>
        <v>0</v>
      </c>
      <c r="CCV71" s="191">
        <f t="shared" si="35"/>
        <v>0</v>
      </c>
      <c r="CCW71" s="191">
        <f t="shared" si="35"/>
        <v>0</v>
      </c>
      <c r="CCX71" s="191">
        <f t="shared" si="35"/>
        <v>0</v>
      </c>
      <c r="CCY71" s="191">
        <f t="shared" si="35"/>
        <v>0</v>
      </c>
      <c r="CCZ71" s="191">
        <f t="shared" si="35"/>
        <v>0</v>
      </c>
      <c r="CDA71" s="191">
        <f t="shared" si="35"/>
        <v>0</v>
      </c>
      <c r="CDB71" s="191">
        <f t="shared" si="35"/>
        <v>0</v>
      </c>
      <c r="CDC71" s="191">
        <f t="shared" si="35"/>
        <v>0</v>
      </c>
      <c r="CDD71" s="191">
        <f t="shared" si="35"/>
        <v>0</v>
      </c>
      <c r="CDE71" s="191">
        <f t="shared" si="35"/>
        <v>0</v>
      </c>
      <c r="CDF71" s="191">
        <f t="shared" si="35"/>
        <v>0</v>
      </c>
      <c r="CDG71" s="191">
        <f t="shared" si="35"/>
        <v>0</v>
      </c>
      <c r="CDH71" s="191">
        <f t="shared" si="35"/>
        <v>0</v>
      </c>
      <c r="CDI71" s="191">
        <f t="shared" si="35"/>
        <v>0</v>
      </c>
      <c r="CDJ71" s="191">
        <f t="shared" si="35"/>
        <v>0</v>
      </c>
      <c r="CDK71" s="191">
        <f t="shared" si="35"/>
        <v>0</v>
      </c>
      <c r="CDL71" s="191">
        <f t="shared" si="35"/>
        <v>0</v>
      </c>
      <c r="CDM71" s="191">
        <f t="shared" si="35"/>
        <v>0</v>
      </c>
      <c r="CDN71" s="191">
        <f t="shared" si="35"/>
        <v>0</v>
      </c>
      <c r="CDO71" s="191">
        <f t="shared" si="35"/>
        <v>0</v>
      </c>
      <c r="CDP71" s="191">
        <f t="shared" si="35"/>
        <v>0</v>
      </c>
      <c r="CDQ71" s="191">
        <f t="shared" si="35"/>
        <v>0</v>
      </c>
      <c r="CDR71" s="191">
        <f t="shared" si="35"/>
        <v>0</v>
      </c>
      <c r="CDS71" s="191">
        <f t="shared" si="35"/>
        <v>0</v>
      </c>
      <c r="CDT71" s="191">
        <f t="shared" si="35"/>
        <v>0</v>
      </c>
      <c r="CDU71" s="191">
        <f t="shared" si="35"/>
        <v>0</v>
      </c>
      <c r="CDV71" s="191">
        <f t="shared" si="35"/>
        <v>0</v>
      </c>
      <c r="CDW71" s="191">
        <f t="shared" si="35"/>
        <v>0</v>
      </c>
      <c r="CDX71" s="191">
        <f t="shared" si="35"/>
        <v>0</v>
      </c>
      <c r="CDY71" s="191">
        <f t="shared" si="35"/>
        <v>0</v>
      </c>
      <c r="CDZ71" s="191">
        <f t="shared" si="35"/>
        <v>0</v>
      </c>
      <c r="CEA71" s="191">
        <f t="shared" si="35"/>
        <v>0</v>
      </c>
      <c r="CEB71" s="191">
        <f t="shared" si="35"/>
        <v>0</v>
      </c>
      <c r="CEC71" s="191">
        <f t="shared" si="35"/>
        <v>0</v>
      </c>
      <c r="CED71" s="191">
        <f t="shared" si="35"/>
        <v>0</v>
      </c>
      <c r="CEE71" s="191">
        <f t="shared" si="35"/>
        <v>0</v>
      </c>
      <c r="CEF71" s="191">
        <f t="shared" si="35"/>
        <v>0</v>
      </c>
      <c r="CEG71" s="191">
        <f t="shared" si="35"/>
        <v>0</v>
      </c>
      <c r="CEH71" s="191">
        <f t="shared" si="35"/>
        <v>0</v>
      </c>
      <c r="CEI71" s="191">
        <f t="shared" si="35"/>
        <v>0</v>
      </c>
      <c r="CEJ71" s="191">
        <f t="shared" si="35"/>
        <v>0</v>
      </c>
      <c r="CEK71" s="191">
        <f t="shared" si="35"/>
        <v>0</v>
      </c>
      <c r="CEL71" s="191">
        <f t="shared" si="35"/>
        <v>0</v>
      </c>
      <c r="CEM71" s="191">
        <f t="shared" si="35"/>
        <v>0</v>
      </c>
      <c r="CEN71" s="191">
        <f t="shared" si="35"/>
        <v>0</v>
      </c>
      <c r="CEO71" s="191">
        <f t="shared" si="35"/>
        <v>0</v>
      </c>
      <c r="CEP71" s="191">
        <f t="shared" si="35"/>
        <v>0</v>
      </c>
      <c r="CEQ71" s="191">
        <f t="shared" si="35"/>
        <v>0</v>
      </c>
      <c r="CER71" s="191">
        <f t="shared" si="35"/>
        <v>0</v>
      </c>
      <c r="CES71" s="191">
        <f t="shared" si="35"/>
        <v>0</v>
      </c>
      <c r="CET71" s="191">
        <f t="shared" si="35"/>
        <v>0</v>
      </c>
      <c r="CEU71" s="191">
        <f t="shared" ref="CEU71:CHF71" si="36">SUM(CEU72:CEU84)</f>
        <v>0</v>
      </c>
      <c r="CEV71" s="191">
        <f t="shared" si="36"/>
        <v>0</v>
      </c>
      <c r="CEW71" s="191">
        <f t="shared" si="36"/>
        <v>0</v>
      </c>
      <c r="CEX71" s="191">
        <f t="shared" si="36"/>
        <v>0</v>
      </c>
      <c r="CEY71" s="191">
        <f t="shared" si="36"/>
        <v>0</v>
      </c>
      <c r="CEZ71" s="191">
        <f t="shared" si="36"/>
        <v>0</v>
      </c>
      <c r="CFA71" s="191">
        <f t="shared" si="36"/>
        <v>0</v>
      </c>
      <c r="CFB71" s="191">
        <f t="shared" si="36"/>
        <v>0</v>
      </c>
      <c r="CFC71" s="191">
        <f t="shared" si="36"/>
        <v>0</v>
      </c>
      <c r="CFD71" s="191">
        <f t="shared" si="36"/>
        <v>0</v>
      </c>
      <c r="CFE71" s="191">
        <f t="shared" si="36"/>
        <v>0</v>
      </c>
      <c r="CFF71" s="191">
        <f t="shared" si="36"/>
        <v>0</v>
      </c>
      <c r="CFG71" s="191">
        <f t="shared" si="36"/>
        <v>0</v>
      </c>
      <c r="CFH71" s="191">
        <f t="shared" si="36"/>
        <v>0</v>
      </c>
      <c r="CFI71" s="191">
        <f t="shared" si="36"/>
        <v>0</v>
      </c>
      <c r="CFJ71" s="191">
        <f t="shared" si="36"/>
        <v>0</v>
      </c>
      <c r="CFK71" s="191">
        <f t="shared" si="36"/>
        <v>0</v>
      </c>
      <c r="CFL71" s="191">
        <f t="shared" si="36"/>
        <v>0</v>
      </c>
      <c r="CFM71" s="191">
        <f t="shared" si="36"/>
        <v>0</v>
      </c>
      <c r="CFN71" s="191">
        <f t="shared" si="36"/>
        <v>0</v>
      </c>
      <c r="CFO71" s="191">
        <f t="shared" si="36"/>
        <v>0</v>
      </c>
      <c r="CFP71" s="191">
        <f t="shared" si="36"/>
        <v>0</v>
      </c>
      <c r="CFQ71" s="191">
        <f t="shared" si="36"/>
        <v>0</v>
      </c>
      <c r="CFR71" s="191">
        <f t="shared" si="36"/>
        <v>0</v>
      </c>
      <c r="CFS71" s="191">
        <f t="shared" si="36"/>
        <v>0</v>
      </c>
      <c r="CFT71" s="191">
        <f t="shared" si="36"/>
        <v>0</v>
      </c>
      <c r="CFU71" s="191">
        <f t="shared" si="36"/>
        <v>0</v>
      </c>
      <c r="CFV71" s="191">
        <f t="shared" si="36"/>
        <v>0</v>
      </c>
      <c r="CFW71" s="191">
        <f t="shared" si="36"/>
        <v>0</v>
      </c>
      <c r="CFX71" s="191">
        <f t="shared" si="36"/>
        <v>0</v>
      </c>
      <c r="CFY71" s="191">
        <f t="shared" si="36"/>
        <v>0</v>
      </c>
      <c r="CFZ71" s="191">
        <f t="shared" si="36"/>
        <v>0</v>
      </c>
      <c r="CGA71" s="191">
        <f t="shared" si="36"/>
        <v>0</v>
      </c>
      <c r="CGB71" s="191">
        <f t="shared" si="36"/>
        <v>0</v>
      </c>
      <c r="CGC71" s="191">
        <f t="shared" si="36"/>
        <v>0</v>
      </c>
      <c r="CGD71" s="191">
        <f t="shared" si="36"/>
        <v>0</v>
      </c>
      <c r="CGE71" s="191">
        <f t="shared" si="36"/>
        <v>0</v>
      </c>
      <c r="CGF71" s="191">
        <f t="shared" si="36"/>
        <v>0</v>
      </c>
      <c r="CGG71" s="191">
        <f t="shared" si="36"/>
        <v>0</v>
      </c>
      <c r="CGH71" s="191">
        <f t="shared" si="36"/>
        <v>0</v>
      </c>
      <c r="CGI71" s="191">
        <f t="shared" si="36"/>
        <v>0</v>
      </c>
      <c r="CGJ71" s="191">
        <f t="shared" si="36"/>
        <v>0</v>
      </c>
      <c r="CGK71" s="191">
        <f t="shared" si="36"/>
        <v>0</v>
      </c>
      <c r="CGL71" s="191">
        <f t="shared" si="36"/>
        <v>0</v>
      </c>
      <c r="CGM71" s="191">
        <f t="shared" si="36"/>
        <v>0</v>
      </c>
      <c r="CGN71" s="191">
        <f t="shared" si="36"/>
        <v>0</v>
      </c>
      <c r="CGO71" s="191">
        <f t="shared" si="36"/>
        <v>0</v>
      </c>
      <c r="CGP71" s="191">
        <f t="shared" si="36"/>
        <v>0</v>
      </c>
      <c r="CGQ71" s="191">
        <f t="shared" si="36"/>
        <v>0</v>
      </c>
      <c r="CGR71" s="191">
        <f t="shared" si="36"/>
        <v>0</v>
      </c>
      <c r="CGS71" s="191">
        <f t="shared" si="36"/>
        <v>0</v>
      </c>
      <c r="CGT71" s="191">
        <f t="shared" si="36"/>
        <v>0</v>
      </c>
      <c r="CGU71" s="191">
        <f t="shared" si="36"/>
        <v>0</v>
      </c>
      <c r="CGV71" s="191">
        <f t="shared" si="36"/>
        <v>0</v>
      </c>
      <c r="CGW71" s="191">
        <f t="shared" si="36"/>
        <v>0</v>
      </c>
      <c r="CGX71" s="191">
        <f t="shared" si="36"/>
        <v>0</v>
      </c>
      <c r="CGY71" s="191">
        <f t="shared" si="36"/>
        <v>0</v>
      </c>
      <c r="CGZ71" s="191">
        <f t="shared" si="36"/>
        <v>0</v>
      </c>
      <c r="CHA71" s="191">
        <f t="shared" si="36"/>
        <v>0</v>
      </c>
      <c r="CHB71" s="191">
        <f t="shared" si="36"/>
        <v>0</v>
      </c>
      <c r="CHC71" s="191">
        <f t="shared" si="36"/>
        <v>0</v>
      </c>
      <c r="CHD71" s="191">
        <f t="shared" si="36"/>
        <v>0</v>
      </c>
      <c r="CHE71" s="191">
        <f t="shared" si="36"/>
        <v>0</v>
      </c>
      <c r="CHF71" s="191">
        <f t="shared" si="36"/>
        <v>0</v>
      </c>
      <c r="CHG71" s="191">
        <f t="shared" ref="CHG71:CJR71" si="37">SUM(CHG72:CHG84)</f>
        <v>0</v>
      </c>
      <c r="CHH71" s="191">
        <f t="shared" si="37"/>
        <v>0</v>
      </c>
      <c r="CHI71" s="191">
        <f t="shared" si="37"/>
        <v>0</v>
      </c>
      <c r="CHJ71" s="191">
        <f t="shared" si="37"/>
        <v>0</v>
      </c>
      <c r="CHK71" s="191">
        <f t="shared" si="37"/>
        <v>0</v>
      </c>
      <c r="CHL71" s="191">
        <f t="shared" si="37"/>
        <v>0</v>
      </c>
      <c r="CHM71" s="191">
        <f t="shared" si="37"/>
        <v>0</v>
      </c>
      <c r="CHN71" s="191">
        <f t="shared" si="37"/>
        <v>0</v>
      </c>
      <c r="CHO71" s="191">
        <f t="shared" si="37"/>
        <v>0</v>
      </c>
      <c r="CHP71" s="191">
        <f t="shared" si="37"/>
        <v>0</v>
      </c>
      <c r="CHQ71" s="191">
        <f t="shared" si="37"/>
        <v>0</v>
      </c>
      <c r="CHR71" s="191">
        <f t="shared" si="37"/>
        <v>0</v>
      </c>
      <c r="CHS71" s="191">
        <f t="shared" si="37"/>
        <v>0</v>
      </c>
      <c r="CHT71" s="191">
        <f t="shared" si="37"/>
        <v>0</v>
      </c>
      <c r="CHU71" s="191">
        <f t="shared" si="37"/>
        <v>0</v>
      </c>
      <c r="CHV71" s="191">
        <f t="shared" si="37"/>
        <v>0</v>
      </c>
      <c r="CHW71" s="191">
        <f t="shared" si="37"/>
        <v>0</v>
      </c>
      <c r="CHX71" s="191">
        <f t="shared" si="37"/>
        <v>0</v>
      </c>
      <c r="CHY71" s="191">
        <f t="shared" si="37"/>
        <v>0</v>
      </c>
      <c r="CHZ71" s="191">
        <f t="shared" si="37"/>
        <v>0</v>
      </c>
      <c r="CIA71" s="191">
        <f t="shared" si="37"/>
        <v>0</v>
      </c>
      <c r="CIB71" s="191">
        <f t="shared" si="37"/>
        <v>0</v>
      </c>
      <c r="CIC71" s="191">
        <f t="shared" si="37"/>
        <v>0</v>
      </c>
      <c r="CID71" s="191">
        <f t="shared" si="37"/>
        <v>0</v>
      </c>
      <c r="CIE71" s="191">
        <f t="shared" si="37"/>
        <v>0</v>
      </c>
      <c r="CIF71" s="191">
        <f t="shared" si="37"/>
        <v>0</v>
      </c>
      <c r="CIG71" s="191">
        <f t="shared" si="37"/>
        <v>0</v>
      </c>
      <c r="CIH71" s="191">
        <f t="shared" si="37"/>
        <v>0</v>
      </c>
      <c r="CII71" s="191">
        <f t="shared" si="37"/>
        <v>0</v>
      </c>
      <c r="CIJ71" s="191">
        <f t="shared" si="37"/>
        <v>0</v>
      </c>
      <c r="CIK71" s="191">
        <f t="shared" si="37"/>
        <v>0</v>
      </c>
      <c r="CIL71" s="191">
        <f t="shared" si="37"/>
        <v>0</v>
      </c>
      <c r="CIM71" s="191">
        <f t="shared" si="37"/>
        <v>0</v>
      </c>
      <c r="CIN71" s="191">
        <f t="shared" si="37"/>
        <v>0</v>
      </c>
      <c r="CIO71" s="191">
        <f t="shared" si="37"/>
        <v>0</v>
      </c>
      <c r="CIP71" s="191">
        <f t="shared" si="37"/>
        <v>0</v>
      </c>
      <c r="CIQ71" s="191">
        <f t="shared" si="37"/>
        <v>0</v>
      </c>
      <c r="CIR71" s="191">
        <f t="shared" si="37"/>
        <v>0</v>
      </c>
      <c r="CIS71" s="191">
        <f t="shared" si="37"/>
        <v>0</v>
      </c>
      <c r="CIT71" s="191">
        <f t="shared" si="37"/>
        <v>0</v>
      </c>
      <c r="CIU71" s="191">
        <f t="shared" si="37"/>
        <v>0</v>
      </c>
      <c r="CIV71" s="191">
        <f t="shared" si="37"/>
        <v>0</v>
      </c>
      <c r="CIW71" s="191">
        <f t="shared" si="37"/>
        <v>0</v>
      </c>
      <c r="CIX71" s="191">
        <f t="shared" si="37"/>
        <v>0</v>
      </c>
      <c r="CIY71" s="191">
        <f t="shared" si="37"/>
        <v>0</v>
      </c>
      <c r="CIZ71" s="191">
        <f t="shared" si="37"/>
        <v>0</v>
      </c>
      <c r="CJA71" s="191">
        <f t="shared" si="37"/>
        <v>0</v>
      </c>
      <c r="CJB71" s="191">
        <f t="shared" si="37"/>
        <v>0</v>
      </c>
      <c r="CJC71" s="191">
        <f t="shared" si="37"/>
        <v>0</v>
      </c>
      <c r="CJD71" s="191">
        <f t="shared" si="37"/>
        <v>0</v>
      </c>
      <c r="CJE71" s="191">
        <f t="shared" si="37"/>
        <v>0</v>
      </c>
      <c r="CJF71" s="191">
        <f t="shared" si="37"/>
        <v>0</v>
      </c>
      <c r="CJG71" s="191">
        <f t="shared" si="37"/>
        <v>0</v>
      </c>
      <c r="CJH71" s="191">
        <f t="shared" si="37"/>
        <v>0</v>
      </c>
      <c r="CJI71" s="191">
        <f t="shared" si="37"/>
        <v>0</v>
      </c>
      <c r="CJJ71" s="191">
        <f t="shared" si="37"/>
        <v>0</v>
      </c>
      <c r="CJK71" s="191">
        <f t="shared" si="37"/>
        <v>0</v>
      </c>
      <c r="CJL71" s="191">
        <f t="shared" si="37"/>
        <v>0</v>
      </c>
      <c r="CJM71" s="191">
        <f t="shared" si="37"/>
        <v>0</v>
      </c>
      <c r="CJN71" s="191">
        <f t="shared" si="37"/>
        <v>0</v>
      </c>
      <c r="CJO71" s="191">
        <f t="shared" si="37"/>
        <v>0</v>
      </c>
      <c r="CJP71" s="191">
        <f t="shared" si="37"/>
        <v>0</v>
      </c>
      <c r="CJQ71" s="191">
        <f t="shared" si="37"/>
        <v>0</v>
      </c>
      <c r="CJR71" s="191">
        <f t="shared" si="37"/>
        <v>0</v>
      </c>
      <c r="CJS71" s="191">
        <f t="shared" ref="CJS71:CMD71" si="38">SUM(CJS72:CJS84)</f>
        <v>0</v>
      </c>
      <c r="CJT71" s="191">
        <f t="shared" si="38"/>
        <v>0</v>
      </c>
      <c r="CJU71" s="191">
        <f t="shared" si="38"/>
        <v>0</v>
      </c>
      <c r="CJV71" s="191">
        <f t="shared" si="38"/>
        <v>0</v>
      </c>
      <c r="CJW71" s="191">
        <f t="shared" si="38"/>
        <v>0</v>
      </c>
      <c r="CJX71" s="191">
        <f t="shared" si="38"/>
        <v>0</v>
      </c>
      <c r="CJY71" s="191">
        <f t="shared" si="38"/>
        <v>0</v>
      </c>
      <c r="CJZ71" s="191">
        <f t="shared" si="38"/>
        <v>0</v>
      </c>
      <c r="CKA71" s="191">
        <f t="shared" si="38"/>
        <v>0</v>
      </c>
      <c r="CKB71" s="191">
        <f t="shared" si="38"/>
        <v>0</v>
      </c>
      <c r="CKC71" s="191">
        <f t="shared" si="38"/>
        <v>0</v>
      </c>
      <c r="CKD71" s="191">
        <f t="shared" si="38"/>
        <v>0</v>
      </c>
      <c r="CKE71" s="191">
        <f t="shared" si="38"/>
        <v>0</v>
      </c>
      <c r="CKF71" s="191">
        <f t="shared" si="38"/>
        <v>0</v>
      </c>
      <c r="CKG71" s="191">
        <f t="shared" si="38"/>
        <v>0</v>
      </c>
      <c r="CKH71" s="191">
        <f t="shared" si="38"/>
        <v>0</v>
      </c>
      <c r="CKI71" s="191">
        <f t="shared" si="38"/>
        <v>0</v>
      </c>
      <c r="CKJ71" s="191">
        <f t="shared" si="38"/>
        <v>0</v>
      </c>
      <c r="CKK71" s="191">
        <f t="shared" si="38"/>
        <v>0</v>
      </c>
      <c r="CKL71" s="191">
        <f t="shared" si="38"/>
        <v>0</v>
      </c>
      <c r="CKM71" s="191">
        <f t="shared" si="38"/>
        <v>0</v>
      </c>
      <c r="CKN71" s="191">
        <f t="shared" si="38"/>
        <v>0</v>
      </c>
      <c r="CKO71" s="191">
        <f t="shared" si="38"/>
        <v>0</v>
      </c>
      <c r="CKP71" s="191">
        <f t="shared" si="38"/>
        <v>0</v>
      </c>
      <c r="CKQ71" s="191">
        <f t="shared" si="38"/>
        <v>0</v>
      </c>
      <c r="CKR71" s="191">
        <f t="shared" si="38"/>
        <v>0</v>
      </c>
      <c r="CKS71" s="191">
        <f t="shared" si="38"/>
        <v>0</v>
      </c>
      <c r="CKT71" s="191">
        <f t="shared" si="38"/>
        <v>0</v>
      </c>
      <c r="CKU71" s="191">
        <f t="shared" si="38"/>
        <v>0</v>
      </c>
      <c r="CKV71" s="191">
        <f t="shared" si="38"/>
        <v>0</v>
      </c>
      <c r="CKW71" s="191">
        <f t="shared" si="38"/>
        <v>0</v>
      </c>
      <c r="CKX71" s="191">
        <f t="shared" si="38"/>
        <v>0</v>
      </c>
      <c r="CKY71" s="191">
        <f t="shared" si="38"/>
        <v>0</v>
      </c>
      <c r="CKZ71" s="191">
        <f t="shared" si="38"/>
        <v>0</v>
      </c>
      <c r="CLA71" s="191">
        <f t="shared" si="38"/>
        <v>0</v>
      </c>
      <c r="CLB71" s="191">
        <f t="shared" si="38"/>
        <v>0</v>
      </c>
      <c r="CLC71" s="191">
        <f t="shared" si="38"/>
        <v>0</v>
      </c>
      <c r="CLD71" s="191">
        <f t="shared" si="38"/>
        <v>0</v>
      </c>
      <c r="CLE71" s="191">
        <f t="shared" si="38"/>
        <v>0</v>
      </c>
      <c r="CLF71" s="191">
        <f t="shared" si="38"/>
        <v>0</v>
      </c>
      <c r="CLG71" s="191">
        <f t="shared" si="38"/>
        <v>0</v>
      </c>
      <c r="CLH71" s="191">
        <f t="shared" si="38"/>
        <v>0</v>
      </c>
      <c r="CLI71" s="191">
        <f t="shared" si="38"/>
        <v>0</v>
      </c>
      <c r="CLJ71" s="191">
        <f t="shared" si="38"/>
        <v>0</v>
      </c>
      <c r="CLK71" s="191">
        <f t="shared" si="38"/>
        <v>0</v>
      </c>
      <c r="CLL71" s="191">
        <f t="shared" si="38"/>
        <v>0</v>
      </c>
      <c r="CLM71" s="191">
        <f t="shared" si="38"/>
        <v>0</v>
      </c>
      <c r="CLN71" s="191">
        <f t="shared" si="38"/>
        <v>0</v>
      </c>
      <c r="CLO71" s="191">
        <f t="shared" si="38"/>
        <v>0</v>
      </c>
      <c r="CLP71" s="191">
        <f t="shared" si="38"/>
        <v>0</v>
      </c>
      <c r="CLQ71" s="191">
        <f t="shared" si="38"/>
        <v>0</v>
      </c>
      <c r="CLR71" s="191">
        <f t="shared" si="38"/>
        <v>0</v>
      </c>
      <c r="CLS71" s="191">
        <f t="shared" si="38"/>
        <v>0</v>
      </c>
      <c r="CLT71" s="191">
        <f t="shared" si="38"/>
        <v>0</v>
      </c>
      <c r="CLU71" s="191">
        <f t="shared" si="38"/>
        <v>0</v>
      </c>
      <c r="CLV71" s="191">
        <f t="shared" si="38"/>
        <v>0</v>
      </c>
      <c r="CLW71" s="191">
        <f t="shared" si="38"/>
        <v>0</v>
      </c>
      <c r="CLX71" s="191">
        <f t="shared" si="38"/>
        <v>0</v>
      </c>
      <c r="CLY71" s="191">
        <f t="shared" si="38"/>
        <v>0</v>
      </c>
      <c r="CLZ71" s="191">
        <f t="shared" si="38"/>
        <v>0</v>
      </c>
      <c r="CMA71" s="191">
        <f t="shared" si="38"/>
        <v>0</v>
      </c>
      <c r="CMB71" s="191">
        <f t="shared" si="38"/>
        <v>0</v>
      </c>
      <c r="CMC71" s="191">
        <f t="shared" si="38"/>
        <v>0</v>
      </c>
      <c r="CMD71" s="191">
        <f t="shared" si="38"/>
        <v>0</v>
      </c>
      <c r="CME71" s="191">
        <f t="shared" ref="CME71:COP71" si="39">SUM(CME72:CME84)</f>
        <v>0</v>
      </c>
      <c r="CMF71" s="191">
        <f t="shared" si="39"/>
        <v>0</v>
      </c>
      <c r="CMG71" s="191">
        <f t="shared" si="39"/>
        <v>0</v>
      </c>
      <c r="CMH71" s="191">
        <f t="shared" si="39"/>
        <v>0</v>
      </c>
      <c r="CMI71" s="191">
        <f t="shared" si="39"/>
        <v>0</v>
      </c>
      <c r="CMJ71" s="191">
        <f t="shared" si="39"/>
        <v>0</v>
      </c>
      <c r="CMK71" s="191">
        <f t="shared" si="39"/>
        <v>0</v>
      </c>
      <c r="CML71" s="191">
        <f t="shared" si="39"/>
        <v>0</v>
      </c>
      <c r="CMM71" s="191">
        <f t="shared" si="39"/>
        <v>0</v>
      </c>
      <c r="CMN71" s="191">
        <f t="shared" si="39"/>
        <v>0</v>
      </c>
      <c r="CMO71" s="191">
        <f t="shared" si="39"/>
        <v>0</v>
      </c>
      <c r="CMP71" s="191">
        <f t="shared" si="39"/>
        <v>0</v>
      </c>
      <c r="CMQ71" s="191">
        <f t="shared" si="39"/>
        <v>0</v>
      </c>
      <c r="CMR71" s="191">
        <f t="shared" si="39"/>
        <v>0</v>
      </c>
      <c r="CMS71" s="191">
        <f t="shared" si="39"/>
        <v>0</v>
      </c>
      <c r="CMT71" s="191">
        <f t="shared" si="39"/>
        <v>0</v>
      </c>
      <c r="CMU71" s="191">
        <f t="shared" si="39"/>
        <v>0</v>
      </c>
      <c r="CMV71" s="191">
        <f t="shared" si="39"/>
        <v>0</v>
      </c>
      <c r="CMW71" s="191">
        <f t="shared" si="39"/>
        <v>0</v>
      </c>
      <c r="CMX71" s="191">
        <f t="shared" si="39"/>
        <v>0</v>
      </c>
      <c r="CMY71" s="191">
        <f t="shared" si="39"/>
        <v>0</v>
      </c>
      <c r="CMZ71" s="191">
        <f t="shared" si="39"/>
        <v>0</v>
      </c>
      <c r="CNA71" s="191">
        <f t="shared" si="39"/>
        <v>0</v>
      </c>
      <c r="CNB71" s="191">
        <f t="shared" si="39"/>
        <v>0</v>
      </c>
      <c r="CNC71" s="191">
        <f t="shared" si="39"/>
        <v>0</v>
      </c>
      <c r="CND71" s="191">
        <f t="shared" si="39"/>
        <v>0</v>
      </c>
      <c r="CNE71" s="191">
        <f t="shared" si="39"/>
        <v>0</v>
      </c>
      <c r="CNF71" s="191">
        <f t="shared" si="39"/>
        <v>0</v>
      </c>
      <c r="CNG71" s="191">
        <f t="shared" si="39"/>
        <v>0</v>
      </c>
      <c r="CNH71" s="191">
        <f t="shared" si="39"/>
        <v>0</v>
      </c>
      <c r="CNI71" s="191">
        <f t="shared" si="39"/>
        <v>0</v>
      </c>
      <c r="CNJ71" s="191">
        <f t="shared" si="39"/>
        <v>0</v>
      </c>
      <c r="CNK71" s="191">
        <f t="shared" si="39"/>
        <v>0</v>
      </c>
      <c r="CNL71" s="191">
        <f t="shared" si="39"/>
        <v>0</v>
      </c>
      <c r="CNM71" s="191">
        <f t="shared" si="39"/>
        <v>0</v>
      </c>
      <c r="CNN71" s="191">
        <f t="shared" si="39"/>
        <v>0</v>
      </c>
      <c r="CNO71" s="191">
        <f t="shared" si="39"/>
        <v>0</v>
      </c>
      <c r="CNP71" s="191">
        <f t="shared" si="39"/>
        <v>0</v>
      </c>
      <c r="CNQ71" s="191">
        <f t="shared" si="39"/>
        <v>0</v>
      </c>
      <c r="CNR71" s="191">
        <f t="shared" si="39"/>
        <v>0</v>
      </c>
      <c r="CNS71" s="191">
        <f t="shared" si="39"/>
        <v>0</v>
      </c>
      <c r="CNT71" s="191">
        <f t="shared" si="39"/>
        <v>0</v>
      </c>
      <c r="CNU71" s="191">
        <f t="shared" si="39"/>
        <v>0</v>
      </c>
      <c r="CNV71" s="191">
        <f t="shared" si="39"/>
        <v>0</v>
      </c>
      <c r="CNW71" s="191">
        <f t="shared" si="39"/>
        <v>0</v>
      </c>
      <c r="CNX71" s="191">
        <f t="shared" si="39"/>
        <v>0</v>
      </c>
      <c r="CNY71" s="191">
        <f t="shared" si="39"/>
        <v>0</v>
      </c>
      <c r="CNZ71" s="191">
        <f t="shared" si="39"/>
        <v>0</v>
      </c>
      <c r="COA71" s="191">
        <f t="shared" si="39"/>
        <v>0</v>
      </c>
      <c r="COB71" s="191">
        <f t="shared" si="39"/>
        <v>0</v>
      </c>
      <c r="COC71" s="191">
        <f t="shared" si="39"/>
        <v>0</v>
      </c>
      <c r="COD71" s="191">
        <f t="shared" si="39"/>
        <v>0</v>
      </c>
      <c r="COE71" s="191">
        <f t="shared" si="39"/>
        <v>0</v>
      </c>
      <c r="COF71" s="191">
        <f t="shared" si="39"/>
        <v>0</v>
      </c>
      <c r="COG71" s="191">
        <f t="shared" si="39"/>
        <v>0</v>
      </c>
      <c r="COH71" s="191">
        <f t="shared" si="39"/>
        <v>0</v>
      </c>
      <c r="COI71" s="191">
        <f t="shared" si="39"/>
        <v>0</v>
      </c>
      <c r="COJ71" s="191">
        <f t="shared" si="39"/>
        <v>0</v>
      </c>
      <c r="COK71" s="191">
        <f t="shared" si="39"/>
        <v>0</v>
      </c>
      <c r="COL71" s="191">
        <f t="shared" si="39"/>
        <v>0</v>
      </c>
      <c r="COM71" s="191">
        <f t="shared" si="39"/>
        <v>0</v>
      </c>
      <c r="CON71" s="191">
        <f t="shared" si="39"/>
        <v>0</v>
      </c>
      <c r="COO71" s="191">
        <f t="shared" si="39"/>
        <v>0</v>
      </c>
      <c r="COP71" s="191">
        <f t="shared" si="39"/>
        <v>0</v>
      </c>
      <c r="COQ71" s="191">
        <f t="shared" ref="COQ71:CRB71" si="40">SUM(COQ72:COQ84)</f>
        <v>0</v>
      </c>
      <c r="COR71" s="191">
        <f t="shared" si="40"/>
        <v>0</v>
      </c>
      <c r="COS71" s="191">
        <f t="shared" si="40"/>
        <v>0</v>
      </c>
      <c r="COT71" s="191">
        <f t="shared" si="40"/>
        <v>0</v>
      </c>
      <c r="COU71" s="191">
        <f t="shared" si="40"/>
        <v>0</v>
      </c>
      <c r="COV71" s="191">
        <f t="shared" si="40"/>
        <v>0</v>
      </c>
      <c r="COW71" s="191">
        <f t="shared" si="40"/>
        <v>0</v>
      </c>
      <c r="COX71" s="191">
        <f t="shared" si="40"/>
        <v>0</v>
      </c>
      <c r="COY71" s="191">
        <f t="shared" si="40"/>
        <v>0</v>
      </c>
      <c r="COZ71" s="191">
        <f t="shared" si="40"/>
        <v>0</v>
      </c>
      <c r="CPA71" s="191">
        <f t="shared" si="40"/>
        <v>0</v>
      </c>
      <c r="CPB71" s="191">
        <f t="shared" si="40"/>
        <v>0</v>
      </c>
      <c r="CPC71" s="191">
        <f t="shared" si="40"/>
        <v>0</v>
      </c>
      <c r="CPD71" s="191">
        <f t="shared" si="40"/>
        <v>0</v>
      </c>
      <c r="CPE71" s="191">
        <f t="shared" si="40"/>
        <v>0</v>
      </c>
      <c r="CPF71" s="191">
        <f t="shared" si="40"/>
        <v>0</v>
      </c>
      <c r="CPG71" s="191">
        <f t="shared" si="40"/>
        <v>0</v>
      </c>
      <c r="CPH71" s="191">
        <f t="shared" si="40"/>
        <v>0</v>
      </c>
      <c r="CPI71" s="191">
        <f t="shared" si="40"/>
        <v>0</v>
      </c>
      <c r="CPJ71" s="191">
        <f t="shared" si="40"/>
        <v>0</v>
      </c>
      <c r="CPK71" s="191">
        <f t="shared" si="40"/>
        <v>0</v>
      </c>
      <c r="CPL71" s="191">
        <f t="shared" si="40"/>
        <v>0</v>
      </c>
      <c r="CPM71" s="191">
        <f t="shared" si="40"/>
        <v>0</v>
      </c>
      <c r="CPN71" s="191">
        <f t="shared" si="40"/>
        <v>0</v>
      </c>
      <c r="CPO71" s="191">
        <f t="shared" si="40"/>
        <v>0</v>
      </c>
      <c r="CPP71" s="191">
        <f t="shared" si="40"/>
        <v>0</v>
      </c>
      <c r="CPQ71" s="191">
        <f t="shared" si="40"/>
        <v>0</v>
      </c>
      <c r="CPR71" s="191">
        <f t="shared" si="40"/>
        <v>0</v>
      </c>
      <c r="CPS71" s="191">
        <f t="shared" si="40"/>
        <v>0</v>
      </c>
      <c r="CPT71" s="191">
        <f t="shared" si="40"/>
        <v>0</v>
      </c>
      <c r="CPU71" s="191">
        <f t="shared" si="40"/>
        <v>0</v>
      </c>
      <c r="CPV71" s="191">
        <f t="shared" si="40"/>
        <v>0</v>
      </c>
      <c r="CPW71" s="191">
        <f t="shared" si="40"/>
        <v>0</v>
      </c>
      <c r="CPX71" s="191">
        <f t="shared" si="40"/>
        <v>0</v>
      </c>
      <c r="CPY71" s="191">
        <f t="shared" si="40"/>
        <v>0</v>
      </c>
      <c r="CPZ71" s="191">
        <f t="shared" si="40"/>
        <v>0</v>
      </c>
      <c r="CQA71" s="191">
        <f t="shared" si="40"/>
        <v>0</v>
      </c>
      <c r="CQB71" s="191">
        <f t="shared" si="40"/>
        <v>0</v>
      </c>
      <c r="CQC71" s="191">
        <f t="shared" si="40"/>
        <v>0</v>
      </c>
      <c r="CQD71" s="191">
        <f t="shared" si="40"/>
        <v>0</v>
      </c>
      <c r="CQE71" s="191">
        <f t="shared" si="40"/>
        <v>0</v>
      </c>
      <c r="CQF71" s="191">
        <f t="shared" si="40"/>
        <v>0</v>
      </c>
      <c r="CQG71" s="191">
        <f t="shared" si="40"/>
        <v>0</v>
      </c>
      <c r="CQH71" s="191">
        <f t="shared" si="40"/>
        <v>0</v>
      </c>
      <c r="CQI71" s="191">
        <f t="shared" si="40"/>
        <v>0</v>
      </c>
      <c r="CQJ71" s="191">
        <f t="shared" si="40"/>
        <v>0</v>
      </c>
      <c r="CQK71" s="191">
        <f t="shared" si="40"/>
        <v>0</v>
      </c>
      <c r="CQL71" s="191">
        <f t="shared" si="40"/>
        <v>0</v>
      </c>
      <c r="CQM71" s="191">
        <f t="shared" si="40"/>
        <v>0</v>
      </c>
      <c r="CQN71" s="191">
        <f t="shared" si="40"/>
        <v>0</v>
      </c>
      <c r="CQO71" s="191">
        <f t="shared" si="40"/>
        <v>0</v>
      </c>
      <c r="CQP71" s="191">
        <f t="shared" si="40"/>
        <v>0</v>
      </c>
      <c r="CQQ71" s="191">
        <f t="shared" si="40"/>
        <v>0</v>
      </c>
      <c r="CQR71" s="191">
        <f t="shared" si="40"/>
        <v>0</v>
      </c>
      <c r="CQS71" s="191">
        <f t="shared" si="40"/>
        <v>0</v>
      </c>
      <c r="CQT71" s="191">
        <f t="shared" si="40"/>
        <v>0</v>
      </c>
      <c r="CQU71" s="191">
        <f t="shared" si="40"/>
        <v>0</v>
      </c>
      <c r="CQV71" s="191">
        <f t="shared" si="40"/>
        <v>0</v>
      </c>
      <c r="CQW71" s="191">
        <f t="shared" si="40"/>
        <v>0</v>
      </c>
      <c r="CQX71" s="191">
        <f t="shared" si="40"/>
        <v>0</v>
      </c>
      <c r="CQY71" s="191">
        <f t="shared" si="40"/>
        <v>0</v>
      </c>
      <c r="CQZ71" s="191">
        <f t="shared" si="40"/>
        <v>0</v>
      </c>
      <c r="CRA71" s="191">
        <f t="shared" si="40"/>
        <v>0</v>
      </c>
      <c r="CRB71" s="191">
        <f t="shared" si="40"/>
        <v>0</v>
      </c>
      <c r="CRC71" s="191">
        <f t="shared" ref="CRC71:CTN71" si="41">SUM(CRC72:CRC84)</f>
        <v>0</v>
      </c>
      <c r="CRD71" s="191">
        <f t="shared" si="41"/>
        <v>0</v>
      </c>
      <c r="CRE71" s="191">
        <f t="shared" si="41"/>
        <v>0</v>
      </c>
      <c r="CRF71" s="191">
        <f t="shared" si="41"/>
        <v>0</v>
      </c>
      <c r="CRG71" s="191">
        <f t="shared" si="41"/>
        <v>0</v>
      </c>
      <c r="CRH71" s="191">
        <f t="shared" si="41"/>
        <v>0</v>
      </c>
      <c r="CRI71" s="191">
        <f t="shared" si="41"/>
        <v>0</v>
      </c>
      <c r="CRJ71" s="191">
        <f t="shared" si="41"/>
        <v>0</v>
      </c>
      <c r="CRK71" s="191">
        <f t="shared" si="41"/>
        <v>0</v>
      </c>
      <c r="CRL71" s="191">
        <f t="shared" si="41"/>
        <v>0</v>
      </c>
      <c r="CRM71" s="191">
        <f t="shared" si="41"/>
        <v>0</v>
      </c>
      <c r="CRN71" s="191">
        <f t="shared" si="41"/>
        <v>0</v>
      </c>
      <c r="CRO71" s="191">
        <f t="shared" si="41"/>
        <v>0</v>
      </c>
      <c r="CRP71" s="191">
        <f t="shared" si="41"/>
        <v>0</v>
      </c>
      <c r="CRQ71" s="191">
        <f t="shared" si="41"/>
        <v>0</v>
      </c>
      <c r="CRR71" s="191">
        <f t="shared" si="41"/>
        <v>0</v>
      </c>
      <c r="CRS71" s="191">
        <f t="shared" si="41"/>
        <v>0</v>
      </c>
      <c r="CRT71" s="191">
        <f t="shared" si="41"/>
        <v>0</v>
      </c>
      <c r="CRU71" s="191">
        <f t="shared" si="41"/>
        <v>0</v>
      </c>
      <c r="CRV71" s="191">
        <f t="shared" si="41"/>
        <v>0</v>
      </c>
      <c r="CRW71" s="191">
        <f t="shared" si="41"/>
        <v>0</v>
      </c>
      <c r="CRX71" s="191">
        <f t="shared" si="41"/>
        <v>0</v>
      </c>
      <c r="CRY71" s="191">
        <f t="shared" si="41"/>
        <v>0</v>
      </c>
      <c r="CRZ71" s="191">
        <f t="shared" si="41"/>
        <v>0</v>
      </c>
      <c r="CSA71" s="191">
        <f t="shared" si="41"/>
        <v>0</v>
      </c>
      <c r="CSB71" s="191">
        <f t="shared" si="41"/>
        <v>0</v>
      </c>
      <c r="CSC71" s="191">
        <f t="shared" si="41"/>
        <v>0</v>
      </c>
      <c r="CSD71" s="191">
        <f t="shared" si="41"/>
        <v>0</v>
      </c>
      <c r="CSE71" s="191">
        <f t="shared" si="41"/>
        <v>0</v>
      </c>
      <c r="CSF71" s="191">
        <f t="shared" si="41"/>
        <v>0</v>
      </c>
      <c r="CSG71" s="191">
        <f t="shared" si="41"/>
        <v>0</v>
      </c>
      <c r="CSH71" s="191">
        <f t="shared" si="41"/>
        <v>0</v>
      </c>
      <c r="CSI71" s="191">
        <f t="shared" si="41"/>
        <v>0</v>
      </c>
      <c r="CSJ71" s="191">
        <f t="shared" si="41"/>
        <v>0</v>
      </c>
      <c r="CSK71" s="191">
        <f t="shared" si="41"/>
        <v>0</v>
      </c>
      <c r="CSL71" s="191">
        <f t="shared" si="41"/>
        <v>0</v>
      </c>
      <c r="CSM71" s="191">
        <f t="shared" si="41"/>
        <v>0</v>
      </c>
      <c r="CSN71" s="191">
        <f t="shared" si="41"/>
        <v>0</v>
      </c>
      <c r="CSO71" s="191">
        <f t="shared" si="41"/>
        <v>0</v>
      </c>
      <c r="CSP71" s="191">
        <f t="shared" si="41"/>
        <v>0</v>
      </c>
      <c r="CSQ71" s="191">
        <f t="shared" si="41"/>
        <v>0</v>
      </c>
      <c r="CSR71" s="191">
        <f t="shared" si="41"/>
        <v>0</v>
      </c>
      <c r="CSS71" s="191">
        <f t="shared" si="41"/>
        <v>0</v>
      </c>
      <c r="CST71" s="191">
        <f t="shared" si="41"/>
        <v>0</v>
      </c>
      <c r="CSU71" s="191">
        <f t="shared" si="41"/>
        <v>0</v>
      </c>
      <c r="CSV71" s="191">
        <f t="shared" si="41"/>
        <v>0</v>
      </c>
      <c r="CSW71" s="191">
        <f t="shared" si="41"/>
        <v>0</v>
      </c>
      <c r="CSX71" s="191">
        <f t="shared" si="41"/>
        <v>0</v>
      </c>
      <c r="CSY71" s="191">
        <f t="shared" si="41"/>
        <v>0</v>
      </c>
      <c r="CSZ71" s="191">
        <f t="shared" si="41"/>
        <v>0</v>
      </c>
      <c r="CTA71" s="191">
        <f t="shared" si="41"/>
        <v>0</v>
      </c>
      <c r="CTB71" s="191">
        <f t="shared" si="41"/>
        <v>0</v>
      </c>
      <c r="CTC71" s="191">
        <f t="shared" si="41"/>
        <v>0</v>
      </c>
      <c r="CTD71" s="191">
        <f t="shared" si="41"/>
        <v>0</v>
      </c>
      <c r="CTE71" s="191">
        <f t="shared" si="41"/>
        <v>0</v>
      </c>
      <c r="CTF71" s="191">
        <f t="shared" si="41"/>
        <v>0</v>
      </c>
      <c r="CTG71" s="191">
        <f t="shared" si="41"/>
        <v>0</v>
      </c>
      <c r="CTH71" s="191">
        <f t="shared" si="41"/>
        <v>0</v>
      </c>
      <c r="CTI71" s="191">
        <f t="shared" si="41"/>
        <v>0</v>
      </c>
      <c r="CTJ71" s="191">
        <f t="shared" si="41"/>
        <v>0</v>
      </c>
      <c r="CTK71" s="191">
        <f t="shared" si="41"/>
        <v>0</v>
      </c>
      <c r="CTL71" s="191">
        <f t="shared" si="41"/>
        <v>0</v>
      </c>
      <c r="CTM71" s="191">
        <f t="shared" si="41"/>
        <v>0</v>
      </c>
      <c r="CTN71" s="191">
        <f t="shared" si="41"/>
        <v>0</v>
      </c>
      <c r="CTO71" s="191">
        <f t="shared" ref="CTO71:CVZ71" si="42">SUM(CTO72:CTO84)</f>
        <v>0</v>
      </c>
      <c r="CTP71" s="191">
        <f t="shared" si="42"/>
        <v>0</v>
      </c>
      <c r="CTQ71" s="191">
        <f t="shared" si="42"/>
        <v>0</v>
      </c>
      <c r="CTR71" s="191">
        <f t="shared" si="42"/>
        <v>0</v>
      </c>
      <c r="CTS71" s="191">
        <f t="shared" si="42"/>
        <v>0</v>
      </c>
      <c r="CTT71" s="191">
        <f t="shared" si="42"/>
        <v>0</v>
      </c>
      <c r="CTU71" s="191">
        <f t="shared" si="42"/>
        <v>0</v>
      </c>
      <c r="CTV71" s="191">
        <f t="shared" si="42"/>
        <v>0</v>
      </c>
      <c r="CTW71" s="191">
        <f t="shared" si="42"/>
        <v>0</v>
      </c>
      <c r="CTX71" s="191">
        <f t="shared" si="42"/>
        <v>0</v>
      </c>
      <c r="CTY71" s="191">
        <f t="shared" si="42"/>
        <v>0</v>
      </c>
      <c r="CTZ71" s="191">
        <f t="shared" si="42"/>
        <v>0</v>
      </c>
      <c r="CUA71" s="191">
        <f t="shared" si="42"/>
        <v>0</v>
      </c>
      <c r="CUB71" s="191">
        <f t="shared" si="42"/>
        <v>0</v>
      </c>
      <c r="CUC71" s="191">
        <f t="shared" si="42"/>
        <v>0</v>
      </c>
      <c r="CUD71" s="191">
        <f t="shared" si="42"/>
        <v>0</v>
      </c>
      <c r="CUE71" s="191">
        <f t="shared" si="42"/>
        <v>0</v>
      </c>
      <c r="CUF71" s="191">
        <f t="shared" si="42"/>
        <v>0</v>
      </c>
      <c r="CUG71" s="191">
        <f t="shared" si="42"/>
        <v>0</v>
      </c>
      <c r="CUH71" s="191">
        <f t="shared" si="42"/>
        <v>0</v>
      </c>
      <c r="CUI71" s="191">
        <f t="shared" si="42"/>
        <v>0</v>
      </c>
      <c r="CUJ71" s="191">
        <f t="shared" si="42"/>
        <v>0</v>
      </c>
      <c r="CUK71" s="191">
        <f t="shared" si="42"/>
        <v>0</v>
      </c>
      <c r="CUL71" s="191">
        <f t="shared" si="42"/>
        <v>0</v>
      </c>
      <c r="CUM71" s="191">
        <f t="shared" si="42"/>
        <v>0</v>
      </c>
      <c r="CUN71" s="191">
        <f t="shared" si="42"/>
        <v>0</v>
      </c>
      <c r="CUO71" s="191">
        <f t="shared" si="42"/>
        <v>0</v>
      </c>
      <c r="CUP71" s="191">
        <f t="shared" si="42"/>
        <v>0</v>
      </c>
      <c r="CUQ71" s="191">
        <f t="shared" si="42"/>
        <v>0</v>
      </c>
      <c r="CUR71" s="191">
        <f t="shared" si="42"/>
        <v>0</v>
      </c>
      <c r="CUS71" s="191">
        <f t="shared" si="42"/>
        <v>0</v>
      </c>
      <c r="CUT71" s="191">
        <f t="shared" si="42"/>
        <v>0</v>
      </c>
      <c r="CUU71" s="191">
        <f t="shared" si="42"/>
        <v>0</v>
      </c>
      <c r="CUV71" s="191">
        <f t="shared" si="42"/>
        <v>0</v>
      </c>
      <c r="CUW71" s="191">
        <f t="shared" si="42"/>
        <v>0</v>
      </c>
      <c r="CUX71" s="191">
        <f t="shared" si="42"/>
        <v>0</v>
      </c>
      <c r="CUY71" s="191">
        <f t="shared" si="42"/>
        <v>0</v>
      </c>
      <c r="CUZ71" s="191">
        <f t="shared" si="42"/>
        <v>0</v>
      </c>
      <c r="CVA71" s="191">
        <f t="shared" si="42"/>
        <v>0</v>
      </c>
      <c r="CVB71" s="191">
        <f t="shared" si="42"/>
        <v>0</v>
      </c>
      <c r="CVC71" s="191">
        <f t="shared" si="42"/>
        <v>0</v>
      </c>
      <c r="CVD71" s="191">
        <f t="shared" si="42"/>
        <v>0</v>
      </c>
      <c r="CVE71" s="191">
        <f t="shared" si="42"/>
        <v>0</v>
      </c>
      <c r="CVF71" s="191">
        <f t="shared" si="42"/>
        <v>0</v>
      </c>
      <c r="CVG71" s="191">
        <f t="shared" si="42"/>
        <v>0</v>
      </c>
      <c r="CVH71" s="191">
        <f t="shared" si="42"/>
        <v>0</v>
      </c>
      <c r="CVI71" s="191">
        <f t="shared" si="42"/>
        <v>0</v>
      </c>
      <c r="CVJ71" s="191">
        <f t="shared" si="42"/>
        <v>0</v>
      </c>
      <c r="CVK71" s="191">
        <f t="shared" si="42"/>
        <v>0</v>
      </c>
      <c r="CVL71" s="191">
        <f t="shared" si="42"/>
        <v>0</v>
      </c>
      <c r="CVM71" s="191">
        <f t="shared" si="42"/>
        <v>0</v>
      </c>
      <c r="CVN71" s="191">
        <f t="shared" si="42"/>
        <v>0</v>
      </c>
      <c r="CVO71" s="191">
        <f t="shared" si="42"/>
        <v>0</v>
      </c>
      <c r="CVP71" s="191">
        <f t="shared" si="42"/>
        <v>0</v>
      </c>
      <c r="CVQ71" s="191">
        <f t="shared" si="42"/>
        <v>0</v>
      </c>
      <c r="CVR71" s="191">
        <f t="shared" si="42"/>
        <v>0</v>
      </c>
      <c r="CVS71" s="191">
        <f t="shared" si="42"/>
        <v>0</v>
      </c>
      <c r="CVT71" s="191">
        <f t="shared" si="42"/>
        <v>0</v>
      </c>
      <c r="CVU71" s="191">
        <f t="shared" si="42"/>
        <v>0</v>
      </c>
      <c r="CVV71" s="191">
        <f t="shared" si="42"/>
        <v>0</v>
      </c>
      <c r="CVW71" s="191">
        <f t="shared" si="42"/>
        <v>0</v>
      </c>
      <c r="CVX71" s="191">
        <f t="shared" si="42"/>
        <v>0</v>
      </c>
      <c r="CVY71" s="191">
        <f t="shared" si="42"/>
        <v>0</v>
      </c>
      <c r="CVZ71" s="191">
        <f t="shared" si="42"/>
        <v>0</v>
      </c>
      <c r="CWA71" s="191">
        <f t="shared" ref="CWA71:CYL71" si="43">SUM(CWA72:CWA84)</f>
        <v>0</v>
      </c>
      <c r="CWB71" s="191">
        <f t="shared" si="43"/>
        <v>0</v>
      </c>
      <c r="CWC71" s="191">
        <f t="shared" si="43"/>
        <v>0</v>
      </c>
      <c r="CWD71" s="191">
        <f t="shared" si="43"/>
        <v>0</v>
      </c>
      <c r="CWE71" s="191">
        <f t="shared" si="43"/>
        <v>0</v>
      </c>
      <c r="CWF71" s="191">
        <f t="shared" si="43"/>
        <v>0</v>
      </c>
      <c r="CWG71" s="191">
        <f t="shared" si="43"/>
        <v>0</v>
      </c>
      <c r="CWH71" s="191">
        <f t="shared" si="43"/>
        <v>0</v>
      </c>
      <c r="CWI71" s="191">
        <f t="shared" si="43"/>
        <v>0</v>
      </c>
      <c r="CWJ71" s="191">
        <f t="shared" si="43"/>
        <v>0</v>
      </c>
      <c r="CWK71" s="191">
        <f t="shared" si="43"/>
        <v>0</v>
      </c>
      <c r="CWL71" s="191">
        <f t="shared" si="43"/>
        <v>0</v>
      </c>
      <c r="CWM71" s="191">
        <f t="shared" si="43"/>
        <v>0</v>
      </c>
      <c r="CWN71" s="191">
        <f t="shared" si="43"/>
        <v>0</v>
      </c>
      <c r="CWO71" s="191">
        <f t="shared" si="43"/>
        <v>0</v>
      </c>
      <c r="CWP71" s="191">
        <f t="shared" si="43"/>
        <v>0</v>
      </c>
      <c r="CWQ71" s="191">
        <f t="shared" si="43"/>
        <v>0</v>
      </c>
      <c r="CWR71" s="191">
        <f t="shared" si="43"/>
        <v>0</v>
      </c>
      <c r="CWS71" s="191">
        <f t="shared" si="43"/>
        <v>0</v>
      </c>
      <c r="CWT71" s="191">
        <f t="shared" si="43"/>
        <v>0</v>
      </c>
      <c r="CWU71" s="191">
        <f t="shared" si="43"/>
        <v>0</v>
      </c>
      <c r="CWV71" s="191">
        <f t="shared" si="43"/>
        <v>0</v>
      </c>
      <c r="CWW71" s="191">
        <f t="shared" si="43"/>
        <v>0</v>
      </c>
      <c r="CWX71" s="191">
        <f t="shared" si="43"/>
        <v>0</v>
      </c>
      <c r="CWY71" s="191">
        <f t="shared" si="43"/>
        <v>0</v>
      </c>
      <c r="CWZ71" s="191">
        <f t="shared" si="43"/>
        <v>0</v>
      </c>
      <c r="CXA71" s="191">
        <f t="shared" si="43"/>
        <v>0</v>
      </c>
      <c r="CXB71" s="191">
        <f t="shared" si="43"/>
        <v>0</v>
      </c>
      <c r="CXC71" s="191">
        <f t="shared" si="43"/>
        <v>0</v>
      </c>
      <c r="CXD71" s="191">
        <f t="shared" si="43"/>
        <v>0</v>
      </c>
      <c r="CXE71" s="191">
        <f t="shared" si="43"/>
        <v>0</v>
      </c>
      <c r="CXF71" s="191">
        <f t="shared" si="43"/>
        <v>0</v>
      </c>
      <c r="CXG71" s="191">
        <f t="shared" si="43"/>
        <v>0</v>
      </c>
      <c r="CXH71" s="191">
        <f t="shared" si="43"/>
        <v>0</v>
      </c>
      <c r="CXI71" s="191">
        <f t="shared" si="43"/>
        <v>0</v>
      </c>
      <c r="CXJ71" s="191">
        <f t="shared" si="43"/>
        <v>0</v>
      </c>
      <c r="CXK71" s="191">
        <f t="shared" si="43"/>
        <v>0</v>
      </c>
      <c r="CXL71" s="191">
        <f t="shared" si="43"/>
        <v>0</v>
      </c>
      <c r="CXM71" s="191">
        <f t="shared" si="43"/>
        <v>0</v>
      </c>
      <c r="CXN71" s="191">
        <f t="shared" si="43"/>
        <v>0</v>
      </c>
      <c r="CXO71" s="191">
        <f t="shared" si="43"/>
        <v>0</v>
      </c>
      <c r="CXP71" s="191">
        <f t="shared" si="43"/>
        <v>0</v>
      </c>
      <c r="CXQ71" s="191">
        <f t="shared" si="43"/>
        <v>0</v>
      </c>
      <c r="CXR71" s="191">
        <f t="shared" si="43"/>
        <v>0</v>
      </c>
      <c r="CXS71" s="191">
        <f t="shared" si="43"/>
        <v>0</v>
      </c>
      <c r="CXT71" s="191">
        <f t="shared" si="43"/>
        <v>0</v>
      </c>
      <c r="CXU71" s="191">
        <f t="shared" si="43"/>
        <v>0</v>
      </c>
      <c r="CXV71" s="191">
        <f t="shared" si="43"/>
        <v>0</v>
      </c>
      <c r="CXW71" s="191">
        <f t="shared" si="43"/>
        <v>0</v>
      </c>
      <c r="CXX71" s="191">
        <f t="shared" si="43"/>
        <v>0</v>
      </c>
      <c r="CXY71" s="191">
        <f t="shared" si="43"/>
        <v>0</v>
      </c>
      <c r="CXZ71" s="191">
        <f t="shared" si="43"/>
        <v>0</v>
      </c>
      <c r="CYA71" s="191">
        <f t="shared" si="43"/>
        <v>0</v>
      </c>
      <c r="CYB71" s="191">
        <f t="shared" si="43"/>
        <v>0</v>
      </c>
      <c r="CYC71" s="191">
        <f t="shared" si="43"/>
        <v>0</v>
      </c>
      <c r="CYD71" s="191">
        <f t="shared" si="43"/>
        <v>0</v>
      </c>
      <c r="CYE71" s="191">
        <f t="shared" si="43"/>
        <v>0</v>
      </c>
      <c r="CYF71" s="191">
        <f t="shared" si="43"/>
        <v>0</v>
      </c>
      <c r="CYG71" s="191">
        <f t="shared" si="43"/>
        <v>0</v>
      </c>
      <c r="CYH71" s="191">
        <f t="shared" si="43"/>
        <v>0</v>
      </c>
      <c r="CYI71" s="191">
        <f t="shared" si="43"/>
        <v>0</v>
      </c>
      <c r="CYJ71" s="191">
        <f t="shared" si="43"/>
        <v>0</v>
      </c>
      <c r="CYK71" s="191">
        <f t="shared" si="43"/>
        <v>0</v>
      </c>
      <c r="CYL71" s="191">
        <f t="shared" si="43"/>
        <v>0</v>
      </c>
      <c r="CYM71" s="191">
        <f t="shared" ref="CYM71:DAX71" si="44">SUM(CYM72:CYM84)</f>
        <v>0</v>
      </c>
      <c r="CYN71" s="191">
        <f t="shared" si="44"/>
        <v>0</v>
      </c>
      <c r="CYO71" s="191">
        <f t="shared" si="44"/>
        <v>0</v>
      </c>
      <c r="CYP71" s="191">
        <f t="shared" si="44"/>
        <v>0</v>
      </c>
      <c r="CYQ71" s="191">
        <f t="shared" si="44"/>
        <v>0</v>
      </c>
      <c r="CYR71" s="191">
        <f t="shared" si="44"/>
        <v>0</v>
      </c>
      <c r="CYS71" s="191">
        <f t="shared" si="44"/>
        <v>0</v>
      </c>
      <c r="CYT71" s="191">
        <f t="shared" si="44"/>
        <v>0</v>
      </c>
      <c r="CYU71" s="191">
        <f t="shared" si="44"/>
        <v>0</v>
      </c>
      <c r="CYV71" s="191">
        <f t="shared" si="44"/>
        <v>0</v>
      </c>
      <c r="CYW71" s="191">
        <f t="shared" si="44"/>
        <v>0</v>
      </c>
      <c r="CYX71" s="191">
        <f t="shared" si="44"/>
        <v>0</v>
      </c>
      <c r="CYY71" s="191">
        <f t="shared" si="44"/>
        <v>0</v>
      </c>
      <c r="CYZ71" s="191">
        <f t="shared" si="44"/>
        <v>0</v>
      </c>
      <c r="CZA71" s="191">
        <f t="shared" si="44"/>
        <v>0</v>
      </c>
      <c r="CZB71" s="191">
        <f t="shared" si="44"/>
        <v>0</v>
      </c>
      <c r="CZC71" s="191">
        <f t="shared" si="44"/>
        <v>0</v>
      </c>
      <c r="CZD71" s="191">
        <f t="shared" si="44"/>
        <v>0</v>
      </c>
      <c r="CZE71" s="191">
        <f t="shared" si="44"/>
        <v>0</v>
      </c>
      <c r="CZF71" s="191">
        <f t="shared" si="44"/>
        <v>0</v>
      </c>
      <c r="CZG71" s="191">
        <f t="shared" si="44"/>
        <v>0</v>
      </c>
      <c r="CZH71" s="191">
        <f t="shared" si="44"/>
        <v>0</v>
      </c>
      <c r="CZI71" s="191">
        <f t="shared" si="44"/>
        <v>0</v>
      </c>
      <c r="CZJ71" s="191">
        <f t="shared" si="44"/>
        <v>0</v>
      </c>
      <c r="CZK71" s="191">
        <f t="shared" si="44"/>
        <v>0</v>
      </c>
      <c r="CZL71" s="191">
        <f t="shared" si="44"/>
        <v>0</v>
      </c>
      <c r="CZM71" s="191">
        <f t="shared" si="44"/>
        <v>0</v>
      </c>
      <c r="CZN71" s="191">
        <f t="shared" si="44"/>
        <v>0</v>
      </c>
      <c r="CZO71" s="191">
        <f t="shared" si="44"/>
        <v>0</v>
      </c>
      <c r="CZP71" s="191">
        <f t="shared" si="44"/>
        <v>0</v>
      </c>
      <c r="CZQ71" s="191">
        <f t="shared" si="44"/>
        <v>0</v>
      </c>
      <c r="CZR71" s="191">
        <f t="shared" si="44"/>
        <v>0</v>
      </c>
      <c r="CZS71" s="191">
        <f t="shared" si="44"/>
        <v>0</v>
      </c>
      <c r="CZT71" s="191">
        <f t="shared" si="44"/>
        <v>0</v>
      </c>
      <c r="CZU71" s="191">
        <f t="shared" si="44"/>
        <v>0</v>
      </c>
      <c r="CZV71" s="191">
        <f t="shared" si="44"/>
        <v>0</v>
      </c>
      <c r="CZW71" s="191">
        <f t="shared" si="44"/>
        <v>0</v>
      </c>
      <c r="CZX71" s="191">
        <f t="shared" si="44"/>
        <v>0</v>
      </c>
      <c r="CZY71" s="191">
        <f t="shared" si="44"/>
        <v>0</v>
      </c>
      <c r="CZZ71" s="191">
        <f t="shared" si="44"/>
        <v>0</v>
      </c>
      <c r="DAA71" s="191">
        <f t="shared" si="44"/>
        <v>0</v>
      </c>
      <c r="DAB71" s="191">
        <f t="shared" si="44"/>
        <v>0</v>
      </c>
      <c r="DAC71" s="191">
        <f t="shared" si="44"/>
        <v>0</v>
      </c>
      <c r="DAD71" s="191">
        <f t="shared" si="44"/>
        <v>0</v>
      </c>
      <c r="DAE71" s="191">
        <f t="shared" si="44"/>
        <v>0</v>
      </c>
      <c r="DAF71" s="191">
        <f t="shared" si="44"/>
        <v>0</v>
      </c>
      <c r="DAG71" s="191">
        <f t="shared" si="44"/>
        <v>0</v>
      </c>
      <c r="DAH71" s="191">
        <f t="shared" si="44"/>
        <v>0</v>
      </c>
      <c r="DAI71" s="191">
        <f t="shared" si="44"/>
        <v>0</v>
      </c>
      <c r="DAJ71" s="191">
        <f t="shared" si="44"/>
        <v>0</v>
      </c>
      <c r="DAK71" s="191">
        <f t="shared" si="44"/>
        <v>0</v>
      </c>
      <c r="DAL71" s="191">
        <f t="shared" si="44"/>
        <v>0</v>
      </c>
      <c r="DAM71" s="191">
        <f t="shared" si="44"/>
        <v>0</v>
      </c>
      <c r="DAN71" s="191">
        <f t="shared" si="44"/>
        <v>0</v>
      </c>
      <c r="DAO71" s="191">
        <f t="shared" si="44"/>
        <v>0</v>
      </c>
      <c r="DAP71" s="191">
        <f t="shared" si="44"/>
        <v>0</v>
      </c>
      <c r="DAQ71" s="191">
        <f t="shared" si="44"/>
        <v>0</v>
      </c>
      <c r="DAR71" s="191">
        <f t="shared" si="44"/>
        <v>0</v>
      </c>
      <c r="DAS71" s="191">
        <f t="shared" si="44"/>
        <v>0</v>
      </c>
      <c r="DAT71" s="191">
        <f t="shared" si="44"/>
        <v>0</v>
      </c>
      <c r="DAU71" s="191">
        <f t="shared" si="44"/>
        <v>0</v>
      </c>
      <c r="DAV71" s="191">
        <f t="shared" si="44"/>
        <v>0</v>
      </c>
      <c r="DAW71" s="191">
        <f t="shared" si="44"/>
        <v>0</v>
      </c>
      <c r="DAX71" s="191">
        <f t="shared" si="44"/>
        <v>0</v>
      </c>
      <c r="DAY71" s="191">
        <f t="shared" ref="DAY71:DDJ71" si="45">SUM(DAY72:DAY84)</f>
        <v>0</v>
      </c>
      <c r="DAZ71" s="191">
        <f t="shared" si="45"/>
        <v>0</v>
      </c>
      <c r="DBA71" s="191">
        <f t="shared" si="45"/>
        <v>0</v>
      </c>
      <c r="DBB71" s="191">
        <f t="shared" si="45"/>
        <v>0</v>
      </c>
      <c r="DBC71" s="191">
        <f t="shared" si="45"/>
        <v>0</v>
      </c>
      <c r="DBD71" s="191">
        <f t="shared" si="45"/>
        <v>0</v>
      </c>
      <c r="DBE71" s="191">
        <f t="shared" si="45"/>
        <v>0</v>
      </c>
      <c r="DBF71" s="191">
        <f t="shared" si="45"/>
        <v>0</v>
      </c>
      <c r="DBG71" s="191">
        <f t="shared" si="45"/>
        <v>0</v>
      </c>
      <c r="DBH71" s="191">
        <f t="shared" si="45"/>
        <v>0</v>
      </c>
      <c r="DBI71" s="191">
        <f t="shared" si="45"/>
        <v>0</v>
      </c>
      <c r="DBJ71" s="191">
        <f t="shared" si="45"/>
        <v>0</v>
      </c>
      <c r="DBK71" s="191">
        <f t="shared" si="45"/>
        <v>0</v>
      </c>
      <c r="DBL71" s="191">
        <f t="shared" si="45"/>
        <v>0</v>
      </c>
      <c r="DBM71" s="191">
        <f t="shared" si="45"/>
        <v>0</v>
      </c>
      <c r="DBN71" s="191">
        <f t="shared" si="45"/>
        <v>0</v>
      </c>
      <c r="DBO71" s="191">
        <f t="shared" si="45"/>
        <v>0</v>
      </c>
      <c r="DBP71" s="191">
        <f t="shared" si="45"/>
        <v>0</v>
      </c>
      <c r="DBQ71" s="191">
        <f t="shared" si="45"/>
        <v>0</v>
      </c>
      <c r="DBR71" s="191">
        <f t="shared" si="45"/>
        <v>0</v>
      </c>
      <c r="DBS71" s="191">
        <f t="shared" si="45"/>
        <v>0</v>
      </c>
      <c r="DBT71" s="191">
        <f t="shared" si="45"/>
        <v>0</v>
      </c>
      <c r="DBU71" s="191">
        <f t="shared" si="45"/>
        <v>0</v>
      </c>
      <c r="DBV71" s="191">
        <f t="shared" si="45"/>
        <v>0</v>
      </c>
      <c r="DBW71" s="191">
        <f t="shared" si="45"/>
        <v>0</v>
      </c>
      <c r="DBX71" s="191">
        <f t="shared" si="45"/>
        <v>0</v>
      </c>
      <c r="DBY71" s="191">
        <f t="shared" si="45"/>
        <v>0</v>
      </c>
      <c r="DBZ71" s="191">
        <f t="shared" si="45"/>
        <v>0</v>
      </c>
      <c r="DCA71" s="191">
        <f t="shared" si="45"/>
        <v>0</v>
      </c>
      <c r="DCB71" s="191">
        <f t="shared" si="45"/>
        <v>0</v>
      </c>
      <c r="DCC71" s="191">
        <f t="shared" si="45"/>
        <v>0</v>
      </c>
      <c r="DCD71" s="191">
        <f t="shared" si="45"/>
        <v>0</v>
      </c>
      <c r="DCE71" s="191">
        <f t="shared" si="45"/>
        <v>0</v>
      </c>
      <c r="DCF71" s="191">
        <f t="shared" si="45"/>
        <v>0</v>
      </c>
      <c r="DCG71" s="191">
        <f t="shared" si="45"/>
        <v>0</v>
      </c>
      <c r="DCH71" s="191">
        <f t="shared" si="45"/>
        <v>0</v>
      </c>
      <c r="DCI71" s="191">
        <f t="shared" si="45"/>
        <v>0</v>
      </c>
      <c r="DCJ71" s="191">
        <f t="shared" si="45"/>
        <v>0</v>
      </c>
      <c r="DCK71" s="191">
        <f t="shared" si="45"/>
        <v>0</v>
      </c>
      <c r="DCL71" s="191">
        <f t="shared" si="45"/>
        <v>0</v>
      </c>
      <c r="DCM71" s="191">
        <f t="shared" si="45"/>
        <v>0</v>
      </c>
      <c r="DCN71" s="191">
        <f t="shared" si="45"/>
        <v>0</v>
      </c>
      <c r="DCO71" s="191">
        <f t="shared" si="45"/>
        <v>0</v>
      </c>
      <c r="DCP71" s="191">
        <f t="shared" si="45"/>
        <v>0</v>
      </c>
      <c r="DCQ71" s="191">
        <f t="shared" si="45"/>
        <v>0</v>
      </c>
      <c r="DCR71" s="191">
        <f t="shared" si="45"/>
        <v>0</v>
      </c>
      <c r="DCS71" s="191">
        <f t="shared" si="45"/>
        <v>0</v>
      </c>
      <c r="DCT71" s="191">
        <f t="shared" si="45"/>
        <v>0</v>
      </c>
      <c r="DCU71" s="191">
        <f t="shared" si="45"/>
        <v>0</v>
      </c>
      <c r="DCV71" s="191">
        <f t="shared" si="45"/>
        <v>0</v>
      </c>
      <c r="DCW71" s="191">
        <f t="shared" si="45"/>
        <v>0</v>
      </c>
      <c r="DCX71" s="191">
        <f t="shared" si="45"/>
        <v>0</v>
      </c>
      <c r="DCY71" s="191">
        <f t="shared" si="45"/>
        <v>0</v>
      </c>
      <c r="DCZ71" s="191">
        <f t="shared" si="45"/>
        <v>0</v>
      </c>
      <c r="DDA71" s="191">
        <f t="shared" si="45"/>
        <v>0</v>
      </c>
      <c r="DDB71" s="191">
        <f t="shared" si="45"/>
        <v>0</v>
      </c>
      <c r="DDC71" s="191">
        <f t="shared" si="45"/>
        <v>0</v>
      </c>
      <c r="DDD71" s="191">
        <f t="shared" si="45"/>
        <v>0</v>
      </c>
      <c r="DDE71" s="191">
        <f t="shared" si="45"/>
        <v>0</v>
      </c>
      <c r="DDF71" s="191">
        <f t="shared" si="45"/>
        <v>0</v>
      </c>
      <c r="DDG71" s="191">
        <f t="shared" si="45"/>
        <v>0</v>
      </c>
      <c r="DDH71" s="191">
        <f t="shared" si="45"/>
        <v>0</v>
      </c>
      <c r="DDI71" s="191">
        <f t="shared" si="45"/>
        <v>0</v>
      </c>
      <c r="DDJ71" s="191">
        <f t="shared" si="45"/>
        <v>0</v>
      </c>
      <c r="DDK71" s="191">
        <f t="shared" ref="DDK71:DFV71" si="46">SUM(DDK72:DDK84)</f>
        <v>0</v>
      </c>
      <c r="DDL71" s="191">
        <f t="shared" si="46"/>
        <v>0</v>
      </c>
      <c r="DDM71" s="191">
        <f t="shared" si="46"/>
        <v>0</v>
      </c>
      <c r="DDN71" s="191">
        <f t="shared" si="46"/>
        <v>0</v>
      </c>
      <c r="DDO71" s="191">
        <f t="shared" si="46"/>
        <v>0</v>
      </c>
      <c r="DDP71" s="191">
        <f t="shared" si="46"/>
        <v>0</v>
      </c>
      <c r="DDQ71" s="191">
        <f t="shared" si="46"/>
        <v>0</v>
      </c>
      <c r="DDR71" s="191">
        <f t="shared" si="46"/>
        <v>0</v>
      </c>
      <c r="DDS71" s="191">
        <f t="shared" si="46"/>
        <v>0</v>
      </c>
      <c r="DDT71" s="191">
        <f t="shared" si="46"/>
        <v>0</v>
      </c>
      <c r="DDU71" s="191">
        <f t="shared" si="46"/>
        <v>0</v>
      </c>
      <c r="DDV71" s="191">
        <f t="shared" si="46"/>
        <v>0</v>
      </c>
      <c r="DDW71" s="191">
        <f t="shared" si="46"/>
        <v>0</v>
      </c>
      <c r="DDX71" s="191">
        <f t="shared" si="46"/>
        <v>0</v>
      </c>
      <c r="DDY71" s="191">
        <f t="shared" si="46"/>
        <v>0</v>
      </c>
      <c r="DDZ71" s="191">
        <f t="shared" si="46"/>
        <v>0</v>
      </c>
      <c r="DEA71" s="191">
        <f t="shared" si="46"/>
        <v>0</v>
      </c>
      <c r="DEB71" s="191">
        <f t="shared" si="46"/>
        <v>0</v>
      </c>
      <c r="DEC71" s="191">
        <f t="shared" si="46"/>
        <v>0</v>
      </c>
      <c r="DED71" s="191">
        <f t="shared" si="46"/>
        <v>0</v>
      </c>
      <c r="DEE71" s="191">
        <f t="shared" si="46"/>
        <v>0</v>
      </c>
      <c r="DEF71" s="191">
        <f t="shared" si="46"/>
        <v>0</v>
      </c>
      <c r="DEG71" s="191">
        <f t="shared" si="46"/>
        <v>0</v>
      </c>
      <c r="DEH71" s="191">
        <f t="shared" si="46"/>
        <v>0</v>
      </c>
      <c r="DEI71" s="191">
        <f t="shared" si="46"/>
        <v>0</v>
      </c>
      <c r="DEJ71" s="191">
        <f t="shared" si="46"/>
        <v>0</v>
      </c>
      <c r="DEK71" s="191">
        <f t="shared" si="46"/>
        <v>0</v>
      </c>
      <c r="DEL71" s="191">
        <f t="shared" si="46"/>
        <v>0</v>
      </c>
      <c r="DEM71" s="191">
        <f t="shared" si="46"/>
        <v>0</v>
      </c>
      <c r="DEN71" s="191">
        <f t="shared" si="46"/>
        <v>0</v>
      </c>
      <c r="DEO71" s="191">
        <f t="shared" si="46"/>
        <v>0</v>
      </c>
      <c r="DEP71" s="191">
        <f t="shared" si="46"/>
        <v>0</v>
      </c>
      <c r="DEQ71" s="191">
        <f t="shared" si="46"/>
        <v>0</v>
      </c>
      <c r="DER71" s="191">
        <f t="shared" si="46"/>
        <v>0</v>
      </c>
      <c r="DES71" s="191">
        <f t="shared" si="46"/>
        <v>0</v>
      </c>
      <c r="DET71" s="191">
        <f t="shared" si="46"/>
        <v>0</v>
      </c>
      <c r="DEU71" s="191">
        <f t="shared" si="46"/>
        <v>0</v>
      </c>
      <c r="DEV71" s="191">
        <f t="shared" si="46"/>
        <v>0</v>
      </c>
      <c r="DEW71" s="191">
        <f t="shared" si="46"/>
        <v>0</v>
      </c>
      <c r="DEX71" s="191">
        <f t="shared" si="46"/>
        <v>0</v>
      </c>
      <c r="DEY71" s="191">
        <f t="shared" si="46"/>
        <v>0</v>
      </c>
      <c r="DEZ71" s="191">
        <f t="shared" si="46"/>
        <v>0</v>
      </c>
      <c r="DFA71" s="191">
        <f t="shared" si="46"/>
        <v>0</v>
      </c>
      <c r="DFB71" s="191">
        <f t="shared" si="46"/>
        <v>0</v>
      </c>
      <c r="DFC71" s="191">
        <f t="shared" si="46"/>
        <v>0</v>
      </c>
      <c r="DFD71" s="191">
        <f t="shared" si="46"/>
        <v>0</v>
      </c>
      <c r="DFE71" s="191">
        <f t="shared" si="46"/>
        <v>0</v>
      </c>
      <c r="DFF71" s="191">
        <f t="shared" si="46"/>
        <v>0</v>
      </c>
      <c r="DFG71" s="191">
        <f t="shared" si="46"/>
        <v>0</v>
      </c>
      <c r="DFH71" s="191">
        <f t="shared" si="46"/>
        <v>0</v>
      </c>
      <c r="DFI71" s="191">
        <f t="shared" si="46"/>
        <v>0</v>
      </c>
      <c r="DFJ71" s="191">
        <f t="shared" si="46"/>
        <v>0</v>
      </c>
      <c r="DFK71" s="191">
        <f t="shared" si="46"/>
        <v>0</v>
      </c>
      <c r="DFL71" s="191">
        <f t="shared" si="46"/>
        <v>0</v>
      </c>
      <c r="DFM71" s="191">
        <f t="shared" si="46"/>
        <v>0</v>
      </c>
      <c r="DFN71" s="191">
        <f t="shared" si="46"/>
        <v>0</v>
      </c>
      <c r="DFO71" s="191">
        <f t="shared" si="46"/>
        <v>0</v>
      </c>
      <c r="DFP71" s="191">
        <f t="shared" si="46"/>
        <v>0</v>
      </c>
      <c r="DFQ71" s="191">
        <f t="shared" si="46"/>
        <v>0</v>
      </c>
      <c r="DFR71" s="191">
        <f t="shared" si="46"/>
        <v>0</v>
      </c>
      <c r="DFS71" s="191">
        <f t="shared" si="46"/>
        <v>0</v>
      </c>
      <c r="DFT71" s="191">
        <f t="shared" si="46"/>
        <v>0</v>
      </c>
      <c r="DFU71" s="191">
        <f t="shared" si="46"/>
        <v>0</v>
      </c>
      <c r="DFV71" s="191">
        <f t="shared" si="46"/>
        <v>0</v>
      </c>
      <c r="DFW71" s="191">
        <f t="shared" ref="DFW71:DIH71" si="47">SUM(DFW72:DFW84)</f>
        <v>0</v>
      </c>
      <c r="DFX71" s="191">
        <f t="shared" si="47"/>
        <v>0</v>
      </c>
      <c r="DFY71" s="191">
        <f t="shared" si="47"/>
        <v>0</v>
      </c>
      <c r="DFZ71" s="191">
        <f t="shared" si="47"/>
        <v>0</v>
      </c>
      <c r="DGA71" s="191">
        <f t="shared" si="47"/>
        <v>0</v>
      </c>
      <c r="DGB71" s="191">
        <f t="shared" si="47"/>
        <v>0</v>
      </c>
      <c r="DGC71" s="191">
        <f t="shared" si="47"/>
        <v>0</v>
      </c>
      <c r="DGD71" s="191">
        <f t="shared" si="47"/>
        <v>0</v>
      </c>
      <c r="DGE71" s="191">
        <f t="shared" si="47"/>
        <v>0</v>
      </c>
      <c r="DGF71" s="191">
        <f t="shared" si="47"/>
        <v>0</v>
      </c>
      <c r="DGG71" s="191">
        <f t="shared" si="47"/>
        <v>0</v>
      </c>
      <c r="DGH71" s="191">
        <f t="shared" si="47"/>
        <v>0</v>
      </c>
      <c r="DGI71" s="191">
        <f t="shared" si="47"/>
        <v>0</v>
      </c>
      <c r="DGJ71" s="191">
        <f t="shared" si="47"/>
        <v>0</v>
      </c>
      <c r="DGK71" s="191">
        <f t="shared" si="47"/>
        <v>0</v>
      </c>
      <c r="DGL71" s="191">
        <f t="shared" si="47"/>
        <v>0</v>
      </c>
      <c r="DGM71" s="191">
        <f t="shared" si="47"/>
        <v>0</v>
      </c>
      <c r="DGN71" s="191">
        <f t="shared" si="47"/>
        <v>0</v>
      </c>
      <c r="DGO71" s="191">
        <f t="shared" si="47"/>
        <v>0</v>
      </c>
      <c r="DGP71" s="191">
        <f t="shared" si="47"/>
        <v>0</v>
      </c>
      <c r="DGQ71" s="191">
        <f t="shared" si="47"/>
        <v>0</v>
      </c>
      <c r="DGR71" s="191">
        <f t="shared" si="47"/>
        <v>0</v>
      </c>
      <c r="DGS71" s="191">
        <f t="shared" si="47"/>
        <v>0</v>
      </c>
      <c r="DGT71" s="191">
        <f t="shared" si="47"/>
        <v>0</v>
      </c>
      <c r="DGU71" s="191">
        <f t="shared" si="47"/>
        <v>0</v>
      </c>
      <c r="DGV71" s="191">
        <f t="shared" si="47"/>
        <v>0</v>
      </c>
      <c r="DGW71" s="191">
        <f t="shared" si="47"/>
        <v>0</v>
      </c>
      <c r="DGX71" s="191">
        <f t="shared" si="47"/>
        <v>0</v>
      </c>
      <c r="DGY71" s="191">
        <f t="shared" si="47"/>
        <v>0</v>
      </c>
      <c r="DGZ71" s="191">
        <f t="shared" si="47"/>
        <v>0</v>
      </c>
      <c r="DHA71" s="191">
        <f t="shared" si="47"/>
        <v>0</v>
      </c>
      <c r="DHB71" s="191">
        <f t="shared" si="47"/>
        <v>0</v>
      </c>
      <c r="DHC71" s="191">
        <f t="shared" si="47"/>
        <v>0</v>
      </c>
      <c r="DHD71" s="191">
        <f t="shared" si="47"/>
        <v>0</v>
      </c>
      <c r="DHE71" s="191">
        <f t="shared" si="47"/>
        <v>0</v>
      </c>
      <c r="DHF71" s="191">
        <f t="shared" si="47"/>
        <v>0</v>
      </c>
      <c r="DHG71" s="191">
        <f t="shared" si="47"/>
        <v>0</v>
      </c>
      <c r="DHH71" s="191">
        <f t="shared" si="47"/>
        <v>0</v>
      </c>
      <c r="DHI71" s="191">
        <f t="shared" si="47"/>
        <v>0</v>
      </c>
      <c r="DHJ71" s="191">
        <f t="shared" si="47"/>
        <v>0</v>
      </c>
      <c r="DHK71" s="191">
        <f t="shared" si="47"/>
        <v>0</v>
      </c>
      <c r="DHL71" s="191">
        <f t="shared" si="47"/>
        <v>0</v>
      </c>
      <c r="DHM71" s="191">
        <f t="shared" si="47"/>
        <v>0</v>
      </c>
      <c r="DHN71" s="191">
        <f t="shared" si="47"/>
        <v>0</v>
      </c>
      <c r="DHO71" s="191">
        <f t="shared" si="47"/>
        <v>0</v>
      </c>
      <c r="DHP71" s="191">
        <f t="shared" si="47"/>
        <v>0</v>
      </c>
      <c r="DHQ71" s="191">
        <f t="shared" si="47"/>
        <v>0</v>
      </c>
      <c r="DHR71" s="191">
        <f t="shared" si="47"/>
        <v>0</v>
      </c>
      <c r="DHS71" s="191">
        <f t="shared" si="47"/>
        <v>0</v>
      </c>
      <c r="DHT71" s="191">
        <f t="shared" si="47"/>
        <v>0</v>
      </c>
      <c r="DHU71" s="191">
        <f t="shared" si="47"/>
        <v>0</v>
      </c>
      <c r="DHV71" s="191">
        <f t="shared" si="47"/>
        <v>0</v>
      </c>
      <c r="DHW71" s="191">
        <f t="shared" si="47"/>
        <v>0</v>
      </c>
      <c r="DHX71" s="191">
        <f t="shared" si="47"/>
        <v>0</v>
      </c>
      <c r="DHY71" s="191">
        <f t="shared" si="47"/>
        <v>0</v>
      </c>
      <c r="DHZ71" s="191">
        <f t="shared" si="47"/>
        <v>0</v>
      </c>
      <c r="DIA71" s="191">
        <f t="shared" si="47"/>
        <v>0</v>
      </c>
      <c r="DIB71" s="191">
        <f t="shared" si="47"/>
        <v>0</v>
      </c>
      <c r="DIC71" s="191">
        <f t="shared" si="47"/>
        <v>0</v>
      </c>
      <c r="DID71" s="191">
        <f t="shared" si="47"/>
        <v>0</v>
      </c>
      <c r="DIE71" s="191">
        <f t="shared" si="47"/>
        <v>0</v>
      </c>
      <c r="DIF71" s="191">
        <f t="shared" si="47"/>
        <v>0</v>
      </c>
      <c r="DIG71" s="191">
        <f t="shared" si="47"/>
        <v>0</v>
      </c>
      <c r="DIH71" s="191">
        <f t="shared" si="47"/>
        <v>0</v>
      </c>
      <c r="DII71" s="191">
        <f t="shared" ref="DII71:DKT71" si="48">SUM(DII72:DII84)</f>
        <v>0</v>
      </c>
      <c r="DIJ71" s="191">
        <f t="shared" si="48"/>
        <v>0</v>
      </c>
      <c r="DIK71" s="191">
        <f t="shared" si="48"/>
        <v>0</v>
      </c>
      <c r="DIL71" s="191">
        <f t="shared" si="48"/>
        <v>0</v>
      </c>
      <c r="DIM71" s="191">
        <f t="shared" si="48"/>
        <v>0</v>
      </c>
      <c r="DIN71" s="191">
        <f t="shared" si="48"/>
        <v>0</v>
      </c>
      <c r="DIO71" s="191">
        <f t="shared" si="48"/>
        <v>0</v>
      </c>
      <c r="DIP71" s="191">
        <f t="shared" si="48"/>
        <v>0</v>
      </c>
      <c r="DIQ71" s="191">
        <f t="shared" si="48"/>
        <v>0</v>
      </c>
      <c r="DIR71" s="191">
        <f t="shared" si="48"/>
        <v>0</v>
      </c>
      <c r="DIS71" s="191">
        <f t="shared" si="48"/>
        <v>0</v>
      </c>
      <c r="DIT71" s="191">
        <f t="shared" si="48"/>
        <v>0</v>
      </c>
      <c r="DIU71" s="191">
        <f t="shared" si="48"/>
        <v>0</v>
      </c>
      <c r="DIV71" s="191">
        <f t="shared" si="48"/>
        <v>0</v>
      </c>
      <c r="DIW71" s="191">
        <f t="shared" si="48"/>
        <v>0</v>
      </c>
      <c r="DIX71" s="191">
        <f t="shared" si="48"/>
        <v>0</v>
      </c>
      <c r="DIY71" s="191">
        <f t="shared" si="48"/>
        <v>0</v>
      </c>
      <c r="DIZ71" s="191">
        <f t="shared" si="48"/>
        <v>0</v>
      </c>
      <c r="DJA71" s="191">
        <f t="shared" si="48"/>
        <v>0</v>
      </c>
      <c r="DJB71" s="191">
        <f t="shared" si="48"/>
        <v>0</v>
      </c>
      <c r="DJC71" s="191">
        <f t="shared" si="48"/>
        <v>0</v>
      </c>
      <c r="DJD71" s="191">
        <f t="shared" si="48"/>
        <v>0</v>
      </c>
      <c r="DJE71" s="191">
        <f t="shared" si="48"/>
        <v>0</v>
      </c>
      <c r="DJF71" s="191">
        <f t="shared" si="48"/>
        <v>0</v>
      </c>
      <c r="DJG71" s="191">
        <f t="shared" si="48"/>
        <v>0</v>
      </c>
      <c r="DJH71" s="191">
        <f t="shared" si="48"/>
        <v>0</v>
      </c>
      <c r="DJI71" s="191">
        <f t="shared" si="48"/>
        <v>0</v>
      </c>
      <c r="DJJ71" s="191">
        <f t="shared" si="48"/>
        <v>0</v>
      </c>
      <c r="DJK71" s="191">
        <f t="shared" si="48"/>
        <v>0</v>
      </c>
      <c r="DJL71" s="191">
        <f t="shared" si="48"/>
        <v>0</v>
      </c>
      <c r="DJM71" s="191">
        <f t="shared" si="48"/>
        <v>0</v>
      </c>
      <c r="DJN71" s="191">
        <f t="shared" si="48"/>
        <v>0</v>
      </c>
      <c r="DJO71" s="191">
        <f t="shared" si="48"/>
        <v>0</v>
      </c>
      <c r="DJP71" s="191">
        <f t="shared" si="48"/>
        <v>0</v>
      </c>
      <c r="DJQ71" s="191">
        <f t="shared" si="48"/>
        <v>0</v>
      </c>
      <c r="DJR71" s="191">
        <f t="shared" si="48"/>
        <v>0</v>
      </c>
      <c r="DJS71" s="191">
        <f t="shared" si="48"/>
        <v>0</v>
      </c>
      <c r="DJT71" s="191">
        <f t="shared" si="48"/>
        <v>0</v>
      </c>
      <c r="DJU71" s="191">
        <f t="shared" si="48"/>
        <v>0</v>
      </c>
      <c r="DJV71" s="191">
        <f t="shared" si="48"/>
        <v>0</v>
      </c>
      <c r="DJW71" s="191">
        <f t="shared" si="48"/>
        <v>0</v>
      </c>
      <c r="DJX71" s="191">
        <f t="shared" si="48"/>
        <v>0</v>
      </c>
      <c r="DJY71" s="191">
        <f t="shared" si="48"/>
        <v>0</v>
      </c>
      <c r="DJZ71" s="191">
        <f t="shared" si="48"/>
        <v>0</v>
      </c>
      <c r="DKA71" s="191">
        <f t="shared" si="48"/>
        <v>0</v>
      </c>
      <c r="DKB71" s="191">
        <f t="shared" si="48"/>
        <v>0</v>
      </c>
      <c r="DKC71" s="191">
        <f t="shared" si="48"/>
        <v>0</v>
      </c>
      <c r="DKD71" s="191">
        <f t="shared" si="48"/>
        <v>0</v>
      </c>
      <c r="DKE71" s="191">
        <f t="shared" si="48"/>
        <v>0</v>
      </c>
      <c r="DKF71" s="191">
        <f t="shared" si="48"/>
        <v>0</v>
      </c>
      <c r="DKG71" s="191">
        <f t="shared" si="48"/>
        <v>0</v>
      </c>
      <c r="DKH71" s="191">
        <f t="shared" si="48"/>
        <v>0</v>
      </c>
      <c r="DKI71" s="191">
        <f t="shared" si="48"/>
        <v>0</v>
      </c>
      <c r="DKJ71" s="191">
        <f t="shared" si="48"/>
        <v>0</v>
      </c>
      <c r="DKK71" s="191">
        <f t="shared" si="48"/>
        <v>0</v>
      </c>
      <c r="DKL71" s="191">
        <f t="shared" si="48"/>
        <v>0</v>
      </c>
      <c r="DKM71" s="191">
        <f t="shared" si="48"/>
        <v>0</v>
      </c>
      <c r="DKN71" s="191">
        <f t="shared" si="48"/>
        <v>0</v>
      </c>
      <c r="DKO71" s="191">
        <f t="shared" si="48"/>
        <v>0</v>
      </c>
      <c r="DKP71" s="191">
        <f t="shared" si="48"/>
        <v>0</v>
      </c>
      <c r="DKQ71" s="191">
        <f t="shared" si="48"/>
        <v>0</v>
      </c>
      <c r="DKR71" s="191">
        <f t="shared" si="48"/>
        <v>0</v>
      </c>
      <c r="DKS71" s="191">
        <f t="shared" si="48"/>
        <v>0</v>
      </c>
      <c r="DKT71" s="191">
        <f t="shared" si="48"/>
        <v>0</v>
      </c>
      <c r="DKU71" s="191">
        <f t="shared" ref="DKU71:DNF71" si="49">SUM(DKU72:DKU84)</f>
        <v>0</v>
      </c>
      <c r="DKV71" s="191">
        <f t="shared" si="49"/>
        <v>0</v>
      </c>
      <c r="DKW71" s="191">
        <f t="shared" si="49"/>
        <v>0</v>
      </c>
      <c r="DKX71" s="191">
        <f t="shared" si="49"/>
        <v>0</v>
      </c>
      <c r="DKY71" s="191">
        <f t="shared" si="49"/>
        <v>0</v>
      </c>
      <c r="DKZ71" s="191">
        <f t="shared" si="49"/>
        <v>0</v>
      </c>
      <c r="DLA71" s="191">
        <f t="shared" si="49"/>
        <v>0</v>
      </c>
      <c r="DLB71" s="191">
        <f t="shared" si="49"/>
        <v>0</v>
      </c>
      <c r="DLC71" s="191">
        <f t="shared" si="49"/>
        <v>0</v>
      </c>
      <c r="DLD71" s="191">
        <f t="shared" si="49"/>
        <v>0</v>
      </c>
      <c r="DLE71" s="191">
        <f t="shared" si="49"/>
        <v>0</v>
      </c>
      <c r="DLF71" s="191">
        <f t="shared" si="49"/>
        <v>0</v>
      </c>
      <c r="DLG71" s="191">
        <f t="shared" si="49"/>
        <v>0</v>
      </c>
      <c r="DLH71" s="191">
        <f t="shared" si="49"/>
        <v>0</v>
      </c>
      <c r="DLI71" s="191">
        <f t="shared" si="49"/>
        <v>0</v>
      </c>
      <c r="DLJ71" s="191">
        <f t="shared" si="49"/>
        <v>0</v>
      </c>
      <c r="DLK71" s="191">
        <f t="shared" si="49"/>
        <v>0</v>
      </c>
      <c r="DLL71" s="191">
        <f t="shared" si="49"/>
        <v>0</v>
      </c>
      <c r="DLM71" s="191">
        <f t="shared" si="49"/>
        <v>0</v>
      </c>
      <c r="DLN71" s="191">
        <f t="shared" si="49"/>
        <v>0</v>
      </c>
      <c r="DLO71" s="191">
        <f t="shared" si="49"/>
        <v>0</v>
      </c>
      <c r="DLP71" s="191">
        <f t="shared" si="49"/>
        <v>0</v>
      </c>
      <c r="DLQ71" s="191">
        <f t="shared" si="49"/>
        <v>0</v>
      </c>
      <c r="DLR71" s="191">
        <f t="shared" si="49"/>
        <v>0</v>
      </c>
      <c r="DLS71" s="191">
        <f t="shared" si="49"/>
        <v>0</v>
      </c>
      <c r="DLT71" s="191">
        <f t="shared" si="49"/>
        <v>0</v>
      </c>
      <c r="DLU71" s="191">
        <f t="shared" si="49"/>
        <v>0</v>
      </c>
      <c r="DLV71" s="191">
        <f t="shared" si="49"/>
        <v>0</v>
      </c>
      <c r="DLW71" s="191">
        <f t="shared" si="49"/>
        <v>0</v>
      </c>
      <c r="DLX71" s="191">
        <f t="shared" si="49"/>
        <v>0</v>
      </c>
      <c r="DLY71" s="191">
        <f t="shared" si="49"/>
        <v>0</v>
      </c>
      <c r="DLZ71" s="191">
        <f t="shared" si="49"/>
        <v>0</v>
      </c>
      <c r="DMA71" s="191">
        <f t="shared" si="49"/>
        <v>0</v>
      </c>
      <c r="DMB71" s="191">
        <f t="shared" si="49"/>
        <v>0</v>
      </c>
      <c r="DMC71" s="191">
        <f t="shared" si="49"/>
        <v>0</v>
      </c>
      <c r="DMD71" s="191">
        <f t="shared" si="49"/>
        <v>0</v>
      </c>
      <c r="DME71" s="191">
        <f t="shared" si="49"/>
        <v>0</v>
      </c>
      <c r="DMF71" s="191">
        <f t="shared" si="49"/>
        <v>0</v>
      </c>
      <c r="DMG71" s="191">
        <f t="shared" si="49"/>
        <v>0</v>
      </c>
      <c r="DMH71" s="191">
        <f t="shared" si="49"/>
        <v>0</v>
      </c>
      <c r="DMI71" s="191">
        <f t="shared" si="49"/>
        <v>0</v>
      </c>
      <c r="DMJ71" s="191">
        <f t="shared" si="49"/>
        <v>0</v>
      </c>
      <c r="DMK71" s="191">
        <f t="shared" si="49"/>
        <v>0</v>
      </c>
      <c r="DML71" s="191">
        <f t="shared" si="49"/>
        <v>0</v>
      </c>
      <c r="DMM71" s="191">
        <f t="shared" si="49"/>
        <v>0</v>
      </c>
      <c r="DMN71" s="191">
        <f t="shared" si="49"/>
        <v>0</v>
      </c>
      <c r="DMO71" s="191">
        <f t="shared" si="49"/>
        <v>0</v>
      </c>
      <c r="DMP71" s="191">
        <f t="shared" si="49"/>
        <v>0</v>
      </c>
      <c r="DMQ71" s="191">
        <f t="shared" si="49"/>
        <v>0</v>
      </c>
      <c r="DMR71" s="191">
        <f t="shared" si="49"/>
        <v>0</v>
      </c>
      <c r="DMS71" s="191">
        <f t="shared" si="49"/>
        <v>0</v>
      </c>
      <c r="DMT71" s="191">
        <f t="shared" si="49"/>
        <v>0</v>
      </c>
      <c r="DMU71" s="191">
        <f t="shared" si="49"/>
        <v>0</v>
      </c>
      <c r="DMV71" s="191">
        <f t="shared" si="49"/>
        <v>0</v>
      </c>
      <c r="DMW71" s="191">
        <f t="shared" si="49"/>
        <v>0</v>
      </c>
      <c r="DMX71" s="191">
        <f t="shared" si="49"/>
        <v>0</v>
      </c>
      <c r="DMY71" s="191">
        <f t="shared" si="49"/>
        <v>0</v>
      </c>
      <c r="DMZ71" s="191">
        <f t="shared" si="49"/>
        <v>0</v>
      </c>
      <c r="DNA71" s="191">
        <f t="shared" si="49"/>
        <v>0</v>
      </c>
      <c r="DNB71" s="191">
        <f t="shared" si="49"/>
        <v>0</v>
      </c>
      <c r="DNC71" s="191">
        <f t="shared" si="49"/>
        <v>0</v>
      </c>
      <c r="DND71" s="191">
        <f t="shared" si="49"/>
        <v>0</v>
      </c>
      <c r="DNE71" s="191">
        <f t="shared" si="49"/>
        <v>0</v>
      </c>
      <c r="DNF71" s="191">
        <f t="shared" si="49"/>
        <v>0</v>
      </c>
      <c r="DNG71" s="191">
        <f t="shared" ref="DNG71:DPR71" si="50">SUM(DNG72:DNG84)</f>
        <v>0</v>
      </c>
      <c r="DNH71" s="191">
        <f t="shared" si="50"/>
        <v>0</v>
      </c>
      <c r="DNI71" s="191">
        <f t="shared" si="50"/>
        <v>0</v>
      </c>
      <c r="DNJ71" s="191">
        <f t="shared" si="50"/>
        <v>0</v>
      </c>
      <c r="DNK71" s="191">
        <f t="shared" si="50"/>
        <v>0</v>
      </c>
      <c r="DNL71" s="191">
        <f t="shared" si="50"/>
        <v>0</v>
      </c>
      <c r="DNM71" s="191">
        <f t="shared" si="50"/>
        <v>0</v>
      </c>
      <c r="DNN71" s="191">
        <f t="shared" si="50"/>
        <v>0</v>
      </c>
      <c r="DNO71" s="191">
        <f t="shared" si="50"/>
        <v>0</v>
      </c>
      <c r="DNP71" s="191">
        <f t="shared" si="50"/>
        <v>0</v>
      </c>
      <c r="DNQ71" s="191">
        <f t="shared" si="50"/>
        <v>0</v>
      </c>
      <c r="DNR71" s="191">
        <f t="shared" si="50"/>
        <v>0</v>
      </c>
      <c r="DNS71" s="191">
        <f t="shared" si="50"/>
        <v>0</v>
      </c>
      <c r="DNT71" s="191">
        <f t="shared" si="50"/>
        <v>0</v>
      </c>
      <c r="DNU71" s="191">
        <f t="shared" si="50"/>
        <v>0</v>
      </c>
      <c r="DNV71" s="191">
        <f t="shared" si="50"/>
        <v>0</v>
      </c>
      <c r="DNW71" s="191">
        <f t="shared" si="50"/>
        <v>0</v>
      </c>
      <c r="DNX71" s="191">
        <f t="shared" si="50"/>
        <v>0</v>
      </c>
      <c r="DNY71" s="191">
        <f t="shared" si="50"/>
        <v>0</v>
      </c>
      <c r="DNZ71" s="191">
        <f t="shared" si="50"/>
        <v>0</v>
      </c>
      <c r="DOA71" s="191">
        <f t="shared" si="50"/>
        <v>0</v>
      </c>
      <c r="DOB71" s="191">
        <f t="shared" si="50"/>
        <v>0</v>
      </c>
      <c r="DOC71" s="191">
        <f t="shared" si="50"/>
        <v>0</v>
      </c>
      <c r="DOD71" s="191">
        <f t="shared" si="50"/>
        <v>0</v>
      </c>
      <c r="DOE71" s="191">
        <f t="shared" si="50"/>
        <v>0</v>
      </c>
      <c r="DOF71" s="191">
        <f t="shared" si="50"/>
        <v>0</v>
      </c>
      <c r="DOG71" s="191">
        <f t="shared" si="50"/>
        <v>0</v>
      </c>
      <c r="DOH71" s="191">
        <f t="shared" si="50"/>
        <v>0</v>
      </c>
      <c r="DOI71" s="191">
        <f t="shared" si="50"/>
        <v>0</v>
      </c>
      <c r="DOJ71" s="191">
        <f t="shared" si="50"/>
        <v>0</v>
      </c>
      <c r="DOK71" s="191">
        <f t="shared" si="50"/>
        <v>0</v>
      </c>
      <c r="DOL71" s="191">
        <f t="shared" si="50"/>
        <v>0</v>
      </c>
      <c r="DOM71" s="191">
        <f t="shared" si="50"/>
        <v>0</v>
      </c>
      <c r="DON71" s="191">
        <f t="shared" si="50"/>
        <v>0</v>
      </c>
      <c r="DOO71" s="191">
        <f t="shared" si="50"/>
        <v>0</v>
      </c>
      <c r="DOP71" s="191">
        <f t="shared" si="50"/>
        <v>0</v>
      </c>
      <c r="DOQ71" s="191">
        <f t="shared" si="50"/>
        <v>0</v>
      </c>
      <c r="DOR71" s="191">
        <f t="shared" si="50"/>
        <v>0</v>
      </c>
      <c r="DOS71" s="191">
        <f t="shared" si="50"/>
        <v>0</v>
      </c>
      <c r="DOT71" s="191">
        <f t="shared" si="50"/>
        <v>0</v>
      </c>
      <c r="DOU71" s="191">
        <f t="shared" si="50"/>
        <v>0</v>
      </c>
      <c r="DOV71" s="191">
        <f t="shared" si="50"/>
        <v>0</v>
      </c>
      <c r="DOW71" s="191">
        <f t="shared" si="50"/>
        <v>0</v>
      </c>
      <c r="DOX71" s="191">
        <f t="shared" si="50"/>
        <v>0</v>
      </c>
      <c r="DOY71" s="191">
        <f t="shared" si="50"/>
        <v>0</v>
      </c>
      <c r="DOZ71" s="191">
        <f t="shared" si="50"/>
        <v>0</v>
      </c>
      <c r="DPA71" s="191">
        <f t="shared" si="50"/>
        <v>0</v>
      </c>
      <c r="DPB71" s="191">
        <f t="shared" si="50"/>
        <v>0</v>
      </c>
      <c r="DPC71" s="191">
        <f t="shared" si="50"/>
        <v>0</v>
      </c>
      <c r="DPD71" s="191">
        <f t="shared" si="50"/>
        <v>0</v>
      </c>
      <c r="DPE71" s="191">
        <f t="shared" si="50"/>
        <v>0</v>
      </c>
      <c r="DPF71" s="191">
        <f t="shared" si="50"/>
        <v>0</v>
      </c>
      <c r="DPG71" s="191">
        <f t="shared" si="50"/>
        <v>0</v>
      </c>
      <c r="DPH71" s="191">
        <f t="shared" si="50"/>
        <v>0</v>
      </c>
      <c r="DPI71" s="191">
        <f t="shared" si="50"/>
        <v>0</v>
      </c>
      <c r="DPJ71" s="191">
        <f t="shared" si="50"/>
        <v>0</v>
      </c>
      <c r="DPK71" s="191">
        <f t="shared" si="50"/>
        <v>0</v>
      </c>
      <c r="DPL71" s="191">
        <f t="shared" si="50"/>
        <v>0</v>
      </c>
      <c r="DPM71" s="191">
        <f t="shared" si="50"/>
        <v>0</v>
      </c>
      <c r="DPN71" s="191">
        <f t="shared" si="50"/>
        <v>0</v>
      </c>
      <c r="DPO71" s="191">
        <f t="shared" si="50"/>
        <v>0</v>
      </c>
      <c r="DPP71" s="191">
        <f t="shared" si="50"/>
        <v>0</v>
      </c>
      <c r="DPQ71" s="191">
        <f t="shared" si="50"/>
        <v>0</v>
      </c>
      <c r="DPR71" s="191">
        <f t="shared" si="50"/>
        <v>0</v>
      </c>
      <c r="DPS71" s="191">
        <f t="shared" ref="DPS71:DSD71" si="51">SUM(DPS72:DPS84)</f>
        <v>0</v>
      </c>
      <c r="DPT71" s="191">
        <f t="shared" si="51"/>
        <v>0</v>
      </c>
      <c r="DPU71" s="191">
        <f t="shared" si="51"/>
        <v>0</v>
      </c>
      <c r="DPV71" s="191">
        <f t="shared" si="51"/>
        <v>0</v>
      </c>
      <c r="DPW71" s="191">
        <f t="shared" si="51"/>
        <v>0</v>
      </c>
      <c r="DPX71" s="191">
        <f t="shared" si="51"/>
        <v>0</v>
      </c>
      <c r="DPY71" s="191">
        <f t="shared" si="51"/>
        <v>0</v>
      </c>
      <c r="DPZ71" s="191">
        <f t="shared" si="51"/>
        <v>0</v>
      </c>
      <c r="DQA71" s="191">
        <f t="shared" si="51"/>
        <v>0</v>
      </c>
      <c r="DQB71" s="191">
        <f t="shared" si="51"/>
        <v>0</v>
      </c>
      <c r="DQC71" s="191">
        <f t="shared" si="51"/>
        <v>0</v>
      </c>
      <c r="DQD71" s="191">
        <f t="shared" si="51"/>
        <v>0</v>
      </c>
      <c r="DQE71" s="191">
        <f t="shared" si="51"/>
        <v>0</v>
      </c>
      <c r="DQF71" s="191">
        <f t="shared" si="51"/>
        <v>0</v>
      </c>
      <c r="DQG71" s="191">
        <f t="shared" si="51"/>
        <v>0</v>
      </c>
      <c r="DQH71" s="191">
        <f t="shared" si="51"/>
        <v>0</v>
      </c>
      <c r="DQI71" s="191">
        <f t="shared" si="51"/>
        <v>0</v>
      </c>
      <c r="DQJ71" s="191">
        <f t="shared" si="51"/>
        <v>0</v>
      </c>
      <c r="DQK71" s="191">
        <f t="shared" si="51"/>
        <v>0</v>
      </c>
      <c r="DQL71" s="191">
        <f t="shared" si="51"/>
        <v>0</v>
      </c>
      <c r="DQM71" s="191">
        <f t="shared" si="51"/>
        <v>0</v>
      </c>
      <c r="DQN71" s="191">
        <f t="shared" si="51"/>
        <v>0</v>
      </c>
      <c r="DQO71" s="191">
        <f t="shared" si="51"/>
        <v>0</v>
      </c>
      <c r="DQP71" s="191">
        <f t="shared" si="51"/>
        <v>0</v>
      </c>
      <c r="DQQ71" s="191">
        <f t="shared" si="51"/>
        <v>0</v>
      </c>
      <c r="DQR71" s="191">
        <f t="shared" si="51"/>
        <v>0</v>
      </c>
      <c r="DQS71" s="191">
        <f t="shared" si="51"/>
        <v>0</v>
      </c>
      <c r="DQT71" s="191">
        <f t="shared" si="51"/>
        <v>0</v>
      </c>
      <c r="DQU71" s="191">
        <f t="shared" si="51"/>
        <v>0</v>
      </c>
      <c r="DQV71" s="191">
        <f t="shared" si="51"/>
        <v>0</v>
      </c>
      <c r="DQW71" s="191">
        <f t="shared" si="51"/>
        <v>0</v>
      </c>
      <c r="DQX71" s="191">
        <f t="shared" si="51"/>
        <v>0</v>
      </c>
      <c r="DQY71" s="191">
        <f t="shared" si="51"/>
        <v>0</v>
      </c>
      <c r="DQZ71" s="191">
        <f t="shared" si="51"/>
        <v>0</v>
      </c>
      <c r="DRA71" s="191">
        <f t="shared" si="51"/>
        <v>0</v>
      </c>
      <c r="DRB71" s="191">
        <f t="shared" si="51"/>
        <v>0</v>
      </c>
      <c r="DRC71" s="191">
        <f t="shared" si="51"/>
        <v>0</v>
      </c>
      <c r="DRD71" s="191">
        <f t="shared" si="51"/>
        <v>0</v>
      </c>
      <c r="DRE71" s="191">
        <f t="shared" si="51"/>
        <v>0</v>
      </c>
      <c r="DRF71" s="191">
        <f t="shared" si="51"/>
        <v>0</v>
      </c>
      <c r="DRG71" s="191">
        <f t="shared" si="51"/>
        <v>0</v>
      </c>
      <c r="DRH71" s="191">
        <f t="shared" si="51"/>
        <v>0</v>
      </c>
      <c r="DRI71" s="191">
        <f t="shared" si="51"/>
        <v>0</v>
      </c>
      <c r="DRJ71" s="191">
        <f t="shared" si="51"/>
        <v>0</v>
      </c>
      <c r="DRK71" s="191">
        <f t="shared" si="51"/>
        <v>0</v>
      </c>
      <c r="DRL71" s="191">
        <f t="shared" si="51"/>
        <v>0</v>
      </c>
      <c r="DRM71" s="191">
        <f t="shared" si="51"/>
        <v>0</v>
      </c>
      <c r="DRN71" s="191">
        <f t="shared" si="51"/>
        <v>0</v>
      </c>
      <c r="DRO71" s="191">
        <f t="shared" si="51"/>
        <v>0</v>
      </c>
      <c r="DRP71" s="191">
        <f t="shared" si="51"/>
        <v>0</v>
      </c>
      <c r="DRQ71" s="191">
        <f t="shared" si="51"/>
        <v>0</v>
      </c>
      <c r="DRR71" s="191">
        <f t="shared" si="51"/>
        <v>0</v>
      </c>
      <c r="DRS71" s="191">
        <f t="shared" si="51"/>
        <v>0</v>
      </c>
      <c r="DRT71" s="191">
        <f t="shared" si="51"/>
        <v>0</v>
      </c>
      <c r="DRU71" s="191">
        <f t="shared" si="51"/>
        <v>0</v>
      </c>
      <c r="DRV71" s="191">
        <f t="shared" si="51"/>
        <v>0</v>
      </c>
      <c r="DRW71" s="191">
        <f t="shared" si="51"/>
        <v>0</v>
      </c>
      <c r="DRX71" s="191">
        <f t="shared" si="51"/>
        <v>0</v>
      </c>
      <c r="DRY71" s="191">
        <f t="shared" si="51"/>
        <v>0</v>
      </c>
      <c r="DRZ71" s="191">
        <f t="shared" si="51"/>
        <v>0</v>
      </c>
      <c r="DSA71" s="191">
        <f t="shared" si="51"/>
        <v>0</v>
      </c>
      <c r="DSB71" s="191">
        <f t="shared" si="51"/>
        <v>0</v>
      </c>
      <c r="DSC71" s="191">
        <f t="shared" si="51"/>
        <v>0</v>
      </c>
      <c r="DSD71" s="191">
        <f t="shared" si="51"/>
        <v>0</v>
      </c>
      <c r="DSE71" s="191">
        <f t="shared" ref="DSE71:DUP71" si="52">SUM(DSE72:DSE84)</f>
        <v>0</v>
      </c>
      <c r="DSF71" s="191">
        <f t="shared" si="52"/>
        <v>0</v>
      </c>
      <c r="DSG71" s="191">
        <f t="shared" si="52"/>
        <v>0</v>
      </c>
      <c r="DSH71" s="191">
        <f t="shared" si="52"/>
        <v>0</v>
      </c>
      <c r="DSI71" s="191">
        <f t="shared" si="52"/>
        <v>0</v>
      </c>
      <c r="DSJ71" s="191">
        <f t="shared" si="52"/>
        <v>0</v>
      </c>
      <c r="DSK71" s="191">
        <f t="shared" si="52"/>
        <v>0</v>
      </c>
      <c r="DSL71" s="191">
        <f t="shared" si="52"/>
        <v>0</v>
      </c>
      <c r="DSM71" s="191">
        <f t="shared" si="52"/>
        <v>0</v>
      </c>
      <c r="DSN71" s="191">
        <f t="shared" si="52"/>
        <v>0</v>
      </c>
      <c r="DSO71" s="191">
        <f t="shared" si="52"/>
        <v>0</v>
      </c>
      <c r="DSP71" s="191">
        <f t="shared" si="52"/>
        <v>0</v>
      </c>
      <c r="DSQ71" s="191">
        <f t="shared" si="52"/>
        <v>0</v>
      </c>
      <c r="DSR71" s="191">
        <f t="shared" si="52"/>
        <v>0</v>
      </c>
      <c r="DSS71" s="191">
        <f t="shared" si="52"/>
        <v>0</v>
      </c>
      <c r="DST71" s="191">
        <f t="shared" si="52"/>
        <v>0</v>
      </c>
      <c r="DSU71" s="191">
        <f t="shared" si="52"/>
        <v>0</v>
      </c>
      <c r="DSV71" s="191">
        <f t="shared" si="52"/>
        <v>0</v>
      </c>
      <c r="DSW71" s="191">
        <f t="shared" si="52"/>
        <v>0</v>
      </c>
      <c r="DSX71" s="191">
        <f t="shared" si="52"/>
        <v>0</v>
      </c>
      <c r="DSY71" s="191">
        <f t="shared" si="52"/>
        <v>0</v>
      </c>
      <c r="DSZ71" s="191">
        <f t="shared" si="52"/>
        <v>0</v>
      </c>
      <c r="DTA71" s="191">
        <f t="shared" si="52"/>
        <v>0</v>
      </c>
      <c r="DTB71" s="191">
        <f t="shared" si="52"/>
        <v>0</v>
      </c>
      <c r="DTC71" s="191">
        <f t="shared" si="52"/>
        <v>0</v>
      </c>
      <c r="DTD71" s="191">
        <f t="shared" si="52"/>
        <v>0</v>
      </c>
      <c r="DTE71" s="191">
        <f t="shared" si="52"/>
        <v>0</v>
      </c>
      <c r="DTF71" s="191">
        <f t="shared" si="52"/>
        <v>0</v>
      </c>
      <c r="DTG71" s="191">
        <f t="shared" si="52"/>
        <v>0</v>
      </c>
      <c r="DTH71" s="191">
        <f t="shared" si="52"/>
        <v>0</v>
      </c>
      <c r="DTI71" s="191">
        <f t="shared" si="52"/>
        <v>0</v>
      </c>
      <c r="DTJ71" s="191">
        <f t="shared" si="52"/>
        <v>0</v>
      </c>
      <c r="DTK71" s="191">
        <f t="shared" si="52"/>
        <v>0</v>
      </c>
      <c r="DTL71" s="191">
        <f t="shared" si="52"/>
        <v>0</v>
      </c>
      <c r="DTM71" s="191">
        <f t="shared" si="52"/>
        <v>0</v>
      </c>
      <c r="DTN71" s="191">
        <f t="shared" si="52"/>
        <v>0</v>
      </c>
      <c r="DTO71" s="191">
        <f t="shared" si="52"/>
        <v>0</v>
      </c>
      <c r="DTP71" s="191">
        <f t="shared" si="52"/>
        <v>0</v>
      </c>
      <c r="DTQ71" s="191">
        <f t="shared" si="52"/>
        <v>0</v>
      </c>
      <c r="DTR71" s="191">
        <f t="shared" si="52"/>
        <v>0</v>
      </c>
      <c r="DTS71" s="191">
        <f t="shared" si="52"/>
        <v>0</v>
      </c>
      <c r="DTT71" s="191">
        <f t="shared" si="52"/>
        <v>0</v>
      </c>
      <c r="DTU71" s="191">
        <f t="shared" si="52"/>
        <v>0</v>
      </c>
      <c r="DTV71" s="191">
        <f t="shared" si="52"/>
        <v>0</v>
      </c>
      <c r="DTW71" s="191">
        <f t="shared" si="52"/>
        <v>0</v>
      </c>
      <c r="DTX71" s="191">
        <f t="shared" si="52"/>
        <v>0</v>
      </c>
      <c r="DTY71" s="191">
        <f t="shared" si="52"/>
        <v>0</v>
      </c>
      <c r="DTZ71" s="191">
        <f t="shared" si="52"/>
        <v>0</v>
      </c>
      <c r="DUA71" s="191">
        <f t="shared" si="52"/>
        <v>0</v>
      </c>
      <c r="DUB71" s="191">
        <f t="shared" si="52"/>
        <v>0</v>
      </c>
      <c r="DUC71" s="191">
        <f t="shared" si="52"/>
        <v>0</v>
      </c>
      <c r="DUD71" s="191">
        <f t="shared" si="52"/>
        <v>0</v>
      </c>
      <c r="DUE71" s="191">
        <f t="shared" si="52"/>
        <v>0</v>
      </c>
      <c r="DUF71" s="191">
        <f t="shared" si="52"/>
        <v>0</v>
      </c>
      <c r="DUG71" s="191">
        <f t="shared" si="52"/>
        <v>0</v>
      </c>
      <c r="DUH71" s="191">
        <f t="shared" si="52"/>
        <v>0</v>
      </c>
      <c r="DUI71" s="191">
        <f t="shared" si="52"/>
        <v>0</v>
      </c>
      <c r="DUJ71" s="191">
        <f t="shared" si="52"/>
        <v>0</v>
      </c>
      <c r="DUK71" s="191">
        <f t="shared" si="52"/>
        <v>0</v>
      </c>
      <c r="DUL71" s="191">
        <f t="shared" si="52"/>
        <v>0</v>
      </c>
      <c r="DUM71" s="191">
        <f t="shared" si="52"/>
        <v>0</v>
      </c>
      <c r="DUN71" s="191">
        <f t="shared" si="52"/>
        <v>0</v>
      </c>
      <c r="DUO71" s="191">
        <f t="shared" si="52"/>
        <v>0</v>
      </c>
      <c r="DUP71" s="191">
        <f t="shared" si="52"/>
        <v>0</v>
      </c>
      <c r="DUQ71" s="191">
        <f t="shared" ref="DUQ71:DXB71" si="53">SUM(DUQ72:DUQ84)</f>
        <v>0</v>
      </c>
      <c r="DUR71" s="191">
        <f t="shared" si="53"/>
        <v>0</v>
      </c>
      <c r="DUS71" s="191">
        <f t="shared" si="53"/>
        <v>0</v>
      </c>
      <c r="DUT71" s="191">
        <f t="shared" si="53"/>
        <v>0</v>
      </c>
      <c r="DUU71" s="191">
        <f t="shared" si="53"/>
        <v>0</v>
      </c>
      <c r="DUV71" s="191">
        <f t="shared" si="53"/>
        <v>0</v>
      </c>
      <c r="DUW71" s="191">
        <f t="shared" si="53"/>
        <v>0</v>
      </c>
      <c r="DUX71" s="191">
        <f t="shared" si="53"/>
        <v>0</v>
      </c>
      <c r="DUY71" s="191">
        <f t="shared" si="53"/>
        <v>0</v>
      </c>
      <c r="DUZ71" s="191">
        <f t="shared" si="53"/>
        <v>0</v>
      </c>
      <c r="DVA71" s="191">
        <f t="shared" si="53"/>
        <v>0</v>
      </c>
      <c r="DVB71" s="191">
        <f t="shared" si="53"/>
        <v>0</v>
      </c>
      <c r="DVC71" s="191">
        <f t="shared" si="53"/>
        <v>0</v>
      </c>
      <c r="DVD71" s="191">
        <f t="shared" si="53"/>
        <v>0</v>
      </c>
      <c r="DVE71" s="191">
        <f t="shared" si="53"/>
        <v>0</v>
      </c>
      <c r="DVF71" s="191">
        <f t="shared" si="53"/>
        <v>0</v>
      </c>
      <c r="DVG71" s="191">
        <f t="shared" si="53"/>
        <v>0</v>
      </c>
      <c r="DVH71" s="191">
        <f t="shared" si="53"/>
        <v>0</v>
      </c>
      <c r="DVI71" s="191">
        <f t="shared" si="53"/>
        <v>0</v>
      </c>
      <c r="DVJ71" s="191">
        <f t="shared" si="53"/>
        <v>0</v>
      </c>
      <c r="DVK71" s="191">
        <f t="shared" si="53"/>
        <v>0</v>
      </c>
      <c r="DVL71" s="191">
        <f t="shared" si="53"/>
        <v>0</v>
      </c>
      <c r="DVM71" s="191">
        <f t="shared" si="53"/>
        <v>0</v>
      </c>
      <c r="DVN71" s="191">
        <f t="shared" si="53"/>
        <v>0</v>
      </c>
      <c r="DVO71" s="191">
        <f t="shared" si="53"/>
        <v>0</v>
      </c>
      <c r="DVP71" s="191">
        <f t="shared" si="53"/>
        <v>0</v>
      </c>
      <c r="DVQ71" s="191">
        <f t="shared" si="53"/>
        <v>0</v>
      </c>
      <c r="DVR71" s="191">
        <f t="shared" si="53"/>
        <v>0</v>
      </c>
      <c r="DVS71" s="191">
        <f t="shared" si="53"/>
        <v>0</v>
      </c>
      <c r="DVT71" s="191">
        <f t="shared" si="53"/>
        <v>0</v>
      </c>
      <c r="DVU71" s="191">
        <f t="shared" si="53"/>
        <v>0</v>
      </c>
      <c r="DVV71" s="191">
        <f t="shared" si="53"/>
        <v>0</v>
      </c>
      <c r="DVW71" s="191">
        <f t="shared" si="53"/>
        <v>0</v>
      </c>
      <c r="DVX71" s="191">
        <f t="shared" si="53"/>
        <v>0</v>
      </c>
      <c r="DVY71" s="191">
        <f t="shared" si="53"/>
        <v>0</v>
      </c>
      <c r="DVZ71" s="191">
        <f t="shared" si="53"/>
        <v>0</v>
      </c>
      <c r="DWA71" s="191">
        <f t="shared" si="53"/>
        <v>0</v>
      </c>
      <c r="DWB71" s="191">
        <f t="shared" si="53"/>
        <v>0</v>
      </c>
      <c r="DWC71" s="191">
        <f t="shared" si="53"/>
        <v>0</v>
      </c>
      <c r="DWD71" s="191">
        <f t="shared" si="53"/>
        <v>0</v>
      </c>
      <c r="DWE71" s="191">
        <f t="shared" si="53"/>
        <v>0</v>
      </c>
      <c r="DWF71" s="191">
        <f t="shared" si="53"/>
        <v>0</v>
      </c>
      <c r="DWG71" s="191">
        <f t="shared" si="53"/>
        <v>0</v>
      </c>
      <c r="DWH71" s="191">
        <f t="shared" si="53"/>
        <v>0</v>
      </c>
      <c r="DWI71" s="191">
        <f t="shared" si="53"/>
        <v>0</v>
      </c>
      <c r="DWJ71" s="191">
        <f t="shared" si="53"/>
        <v>0</v>
      </c>
      <c r="DWK71" s="191">
        <f t="shared" si="53"/>
        <v>0</v>
      </c>
      <c r="DWL71" s="191">
        <f t="shared" si="53"/>
        <v>0</v>
      </c>
      <c r="DWM71" s="191">
        <f t="shared" si="53"/>
        <v>0</v>
      </c>
      <c r="DWN71" s="191">
        <f t="shared" si="53"/>
        <v>0</v>
      </c>
      <c r="DWO71" s="191">
        <f t="shared" si="53"/>
        <v>0</v>
      </c>
      <c r="DWP71" s="191">
        <f t="shared" si="53"/>
        <v>0</v>
      </c>
      <c r="DWQ71" s="191">
        <f t="shared" si="53"/>
        <v>0</v>
      </c>
      <c r="DWR71" s="191">
        <f t="shared" si="53"/>
        <v>0</v>
      </c>
      <c r="DWS71" s="191">
        <f t="shared" si="53"/>
        <v>0</v>
      </c>
      <c r="DWT71" s="191">
        <f t="shared" si="53"/>
        <v>0</v>
      </c>
      <c r="DWU71" s="191">
        <f t="shared" si="53"/>
        <v>0</v>
      </c>
      <c r="DWV71" s="191">
        <f t="shared" si="53"/>
        <v>0</v>
      </c>
      <c r="DWW71" s="191">
        <f t="shared" si="53"/>
        <v>0</v>
      </c>
      <c r="DWX71" s="191">
        <f t="shared" si="53"/>
        <v>0</v>
      </c>
      <c r="DWY71" s="191">
        <f t="shared" si="53"/>
        <v>0</v>
      </c>
      <c r="DWZ71" s="191">
        <f t="shared" si="53"/>
        <v>0</v>
      </c>
      <c r="DXA71" s="191">
        <f t="shared" si="53"/>
        <v>0</v>
      </c>
      <c r="DXB71" s="191">
        <f t="shared" si="53"/>
        <v>0</v>
      </c>
      <c r="DXC71" s="191">
        <f t="shared" ref="DXC71:DZN71" si="54">SUM(DXC72:DXC84)</f>
        <v>0</v>
      </c>
      <c r="DXD71" s="191">
        <f t="shared" si="54"/>
        <v>0</v>
      </c>
      <c r="DXE71" s="191">
        <f t="shared" si="54"/>
        <v>0</v>
      </c>
      <c r="DXF71" s="191">
        <f t="shared" si="54"/>
        <v>0</v>
      </c>
      <c r="DXG71" s="191">
        <f t="shared" si="54"/>
        <v>0</v>
      </c>
      <c r="DXH71" s="191">
        <f t="shared" si="54"/>
        <v>0</v>
      </c>
      <c r="DXI71" s="191">
        <f t="shared" si="54"/>
        <v>0</v>
      </c>
      <c r="DXJ71" s="191">
        <f t="shared" si="54"/>
        <v>0</v>
      </c>
      <c r="DXK71" s="191">
        <f t="shared" si="54"/>
        <v>0</v>
      </c>
      <c r="DXL71" s="191">
        <f t="shared" si="54"/>
        <v>0</v>
      </c>
      <c r="DXM71" s="191">
        <f t="shared" si="54"/>
        <v>0</v>
      </c>
      <c r="DXN71" s="191">
        <f t="shared" si="54"/>
        <v>0</v>
      </c>
      <c r="DXO71" s="191">
        <f t="shared" si="54"/>
        <v>0</v>
      </c>
      <c r="DXP71" s="191">
        <f t="shared" si="54"/>
        <v>0</v>
      </c>
      <c r="DXQ71" s="191">
        <f t="shared" si="54"/>
        <v>0</v>
      </c>
      <c r="DXR71" s="191">
        <f t="shared" si="54"/>
        <v>0</v>
      </c>
      <c r="DXS71" s="191">
        <f t="shared" si="54"/>
        <v>0</v>
      </c>
      <c r="DXT71" s="191">
        <f t="shared" si="54"/>
        <v>0</v>
      </c>
      <c r="DXU71" s="191">
        <f t="shared" si="54"/>
        <v>0</v>
      </c>
      <c r="DXV71" s="191">
        <f t="shared" si="54"/>
        <v>0</v>
      </c>
      <c r="DXW71" s="191">
        <f t="shared" si="54"/>
        <v>0</v>
      </c>
      <c r="DXX71" s="191">
        <f t="shared" si="54"/>
        <v>0</v>
      </c>
      <c r="DXY71" s="191">
        <f t="shared" si="54"/>
        <v>0</v>
      </c>
      <c r="DXZ71" s="191">
        <f t="shared" si="54"/>
        <v>0</v>
      </c>
      <c r="DYA71" s="191">
        <f t="shared" si="54"/>
        <v>0</v>
      </c>
      <c r="DYB71" s="191">
        <f t="shared" si="54"/>
        <v>0</v>
      </c>
      <c r="DYC71" s="191">
        <f t="shared" si="54"/>
        <v>0</v>
      </c>
      <c r="DYD71" s="191">
        <f t="shared" si="54"/>
        <v>0</v>
      </c>
      <c r="DYE71" s="191">
        <f t="shared" si="54"/>
        <v>0</v>
      </c>
      <c r="DYF71" s="191">
        <f t="shared" si="54"/>
        <v>0</v>
      </c>
      <c r="DYG71" s="191">
        <f t="shared" si="54"/>
        <v>0</v>
      </c>
      <c r="DYH71" s="191">
        <f t="shared" si="54"/>
        <v>0</v>
      </c>
      <c r="DYI71" s="191">
        <f t="shared" si="54"/>
        <v>0</v>
      </c>
      <c r="DYJ71" s="191">
        <f t="shared" si="54"/>
        <v>0</v>
      </c>
      <c r="DYK71" s="191">
        <f t="shared" si="54"/>
        <v>0</v>
      </c>
      <c r="DYL71" s="191">
        <f t="shared" si="54"/>
        <v>0</v>
      </c>
      <c r="DYM71" s="191">
        <f t="shared" si="54"/>
        <v>0</v>
      </c>
      <c r="DYN71" s="191">
        <f t="shared" si="54"/>
        <v>0</v>
      </c>
      <c r="DYO71" s="191">
        <f t="shared" si="54"/>
        <v>0</v>
      </c>
      <c r="DYP71" s="191">
        <f t="shared" si="54"/>
        <v>0</v>
      </c>
      <c r="DYQ71" s="191">
        <f t="shared" si="54"/>
        <v>0</v>
      </c>
      <c r="DYR71" s="191">
        <f t="shared" si="54"/>
        <v>0</v>
      </c>
      <c r="DYS71" s="191">
        <f t="shared" si="54"/>
        <v>0</v>
      </c>
      <c r="DYT71" s="191">
        <f t="shared" si="54"/>
        <v>0</v>
      </c>
      <c r="DYU71" s="191">
        <f t="shared" si="54"/>
        <v>0</v>
      </c>
      <c r="DYV71" s="191">
        <f t="shared" si="54"/>
        <v>0</v>
      </c>
      <c r="DYW71" s="191">
        <f t="shared" si="54"/>
        <v>0</v>
      </c>
      <c r="DYX71" s="191">
        <f t="shared" si="54"/>
        <v>0</v>
      </c>
      <c r="DYY71" s="191">
        <f t="shared" si="54"/>
        <v>0</v>
      </c>
      <c r="DYZ71" s="191">
        <f t="shared" si="54"/>
        <v>0</v>
      </c>
      <c r="DZA71" s="191">
        <f t="shared" si="54"/>
        <v>0</v>
      </c>
      <c r="DZB71" s="191">
        <f t="shared" si="54"/>
        <v>0</v>
      </c>
      <c r="DZC71" s="191">
        <f t="shared" si="54"/>
        <v>0</v>
      </c>
      <c r="DZD71" s="191">
        <f t="shared" si="54"/>
        <v>0</v>
      </c>
      <c r="DZE71" s="191">
        <f t="shared" si="54"/>
        <v>0</v>
      </c>
      <c r="DZF71" s="191">
        <f t="shared" si="54"/>
        <v>0</v>
      </c>
      <c r="DZG71" s="191">
        <f t="shared" si="54"/>
        <v>0</v>
      </c>
      <c r="DZH71" s="191">
        <f t="shared" si="54"/>
        <v>0</v>
      </c>
      <c r="DZI71" s="191">
        <f t="shared" si="54"/>
        <v>0</v>
      </c>
      <c r="DZJ71" s="191">
        <f t="shared" si="54"/>
        <v>0</v>
      </c>
      <c r="DZK71" s="191">
        <f t="shared" si="54"/>
        <v>0</v>
      </c>
      <c r="DZL71" s="191">
        <f t="shared" si="54"/>
        <v>0</v>
      </c>
      <c r="DZM71" s="191">
        <f t="shared" si="54"/>
        <v>0</v>
      </c>
      <c r="DZN71" s="191">
        <f t="shared" si="54"/>
        <v>0</v>
      </c>
      <c r="DZO71" s="191">
        <f t="shared" ref="DZO71:EBZ71" si="55">SUM(DZO72:DZO84)</f>
        <v>0</v>
      </c>
      <c r="DZP71" s="191">
        <f t="shared" si="55"/>
        <v>0</v>
      </c>
      <c r="DZQ71" s="191">
        <f t="shared" si="55"/>
        <v>0</v>
      </c>
      <c r="DZR71" s="191">
        <f t="shared" si="55"/>
        <v>0</v>
      </c>
      <c r="DZS71" s="191">
        <f t="shared" si="55"/>
        <v>0</v>
      </c>
      <c r="DZT71" s="191">
        <f t="shared" si="55"/>
        <v>0</v>
      </c>
      <c r="DZU71" s="191">
        <f t="shared" si="55"/>
        <v>0</v>
      </c>
      <c r="DZV71" s="191">
        <f t="shared" si="55"/>
        <v>0</v>
      </c>
      <c r="DZW71" s="191">
        <f t="shared" si="55"/>
        <v>0</v>
      </c>
      <c r="DZX71" s="191">
        <f t="shared" si="55"/>
        <v>0</v>
      </c>
      <c r="DZY71" s="191">
        <f t="shared" si="55"/>
        <v>0</v>
      </c>
      <c r="DZZ71" s="191">
        <f t="shared" si="55"/>
        <v>0</v>
      </c>
      <c r="EAA71" s="191">
        <f t="shared" si="55"/>
        <v>0</v>
      </c>
      <c r="EAB71" s="191">
        <f t="shared" si="55"/>
        <v>0</v>
      </c>
      <c r="EAC71" s="191">
        <f t="shared" si="55"/>
        <v>0</v>
      </c>
      <c r="EAD71" s="191">
        <f t="shared" si="55"/>
        <v>0</v>
      </c>
      <c r="EAE71" s="191">
        <f t="shared" si="55"/>
        <v>0</v>
      </c>
      <c r="EAF71" s="191">
        <f t="shared" si="55"/>
        <v>0</v>
      </c>
      <c r="EAG71" s="191">
        <f t="shared" si="55"/>
        <v>0</v>
      </c>
      <c r="EAH71" s="191">
        <f t="shared" si="55"/>
        <v>0</v>
      </c>
      <c r="EAI71" s="191">
        <f t="shared" si="55"/>
        <v>0</v>
      </c>
      <c r="EAJ71" s="191">
        <f t="shared" si="55"/>
        <v>0</v>
      </c>
      <c r="EAK71" s="191">
        <f t="shared" si="55"/>
        <v>0</v>
      </c>
      <c r="EAL71" s="191">
        <f t="shared" si="55"/>
        <v>0</v>
      </c>
      <c r="EAM71" s="191">
        <f t="shared" si="55"/>
        <v>0</v>
      </c>
      <c r="EAN71" s="191">
        <f t="shared" si="55"/>
        <v>0</v>
      </c>
      <c r="EAO71" s="191">
        <f t="shared" si="55"/>
        <v>0</v>
      </c>
      <c r="EAP71" s="191">
        <f t="shared" si="55"/>
        <v>0</v>
      </c>
      <c r="EAQ71" s="191">
        <f t="shared" si="55"/>
        <v>0</v>
      </c>
      <c r="EAR71" s="191">
        <f t="shared" si="55"/>
        <v>0</v>
      </c>
      <c r="EAS71" s="191">
        <f t="shared" si="55"/>
        <v>0</v>
      </c>
      <c r="EAT71" s="191">
        <f t="shared" si="55"/>
        <v>0</v>
      </c>
      <c r="EAU71" s="191">
        <f t="shared" si="55"/>
        <v>0</v>
      </c>
      <c r="EAV71" s="191">
        <f t="shared" si="55"/>
        <v>0</v>
      </c>
      <c r="EAW71" s="191">
        <f t="shared" si="55"/>
        <v>0</v>
      </c>
      <c r="EAX71" s="191">
        <f t="shared" si="55"/>
        <v>0</v>
      </c>
      <c r="EAY71" s="191">
        <f t="shared" si="55"/>
        <v>0</v>
      </c>
      <c r="EAZ71" s="191">
        <f t="shared" si="55"/>
        <v>0</v>
      </c>
      <c r="EBA71" s="191">
        <f t="shared" si="55"/>
        <v>0</v>
      </c>
      <c r="EBB71" s="191">
        <f t="shared" si="55"/>
        <v>0</v>
      </c>
      <c r="EBC71" s="191">
        <f t="shared" si="55"/>
        <v>0</v>
      </c>
      <c r="EBD71" s="191">
        <f t="shared" si="55"/>
        <v>0</v>
      </c>
      <c r="EBE71" s="191">
        <f t="shared" si="55"/>
        <v>0</v>
      </c>
      <c r="EBF71" s="191">
        <f t="shared" si="55"/>
        <v>0</v>
      </c>
      <c r="EBG71" s="191">
        <f t="shared" si="55"/>
        <v>0</v>
      </c>
      <c r="EBH71" s="191">
        <f t="shared" si="55"/>
        <v>0</v>
      </c>
      <c r="EBI71" s="191">
        <f t="shared" si="55"/>
        <v>0</v>
      </c>
      <c r="EBJ71" s="191">
        <f t="shared" si="55"/>
        <v>0</v>
      </c>
      <c r="EBK71" s="191">
        <f t="shared" si="55"/>
        <v>0</v>
      </c>
      <c r="EBL71" s="191">
        <f t="shared" si="55"/>
        <v>0</v>
      </c>
      <c r="EBM71" s="191">
        <f t="shared" si="55"/>
        <v>0</v>
      </c>
      <c r="EBN71" s="191">
        <f t="shared" si="55"/>
        <v>0</v>
      </c>
      <c r="EBO71" s="191">
        <f t="shared" si="55"/>
        <v>0</v>
      </c>
      <c r="EBP71" s="191">
        <f t="shared" si="55"/>
        <v>0</v>
      </c>
      <c r="EBQ71" s="191">
        <f t="shared" si="55"/>
        <v>0</v>
      </c>
      <c r="EBR71" s="191">
        <f t="shared" si="55"/>
        <v>0</v>
      </c>
      <c r="EBS71" s="191">
        <f t="shared" si="55"/>
        <v>0</v>
      </c>
      <c r="EBT71" s="191">
        <f t="shared" si="55"/>
        <v>0</v>
      </c>
      <c r="EBU71" s="191">
        <f t="shared" si="55"/>
        <v>0</v>
      </c>
      <c r="EBV71" s="191">
        <f t="shared" si="55"/>
        <v>0</v>
      </c>
      <c r="EBW71" s="191">
        <f t="shared" si="55"/>
        <v>0</v>
      </c>
      <c r="EBX71" s="191">
        <f t="shared" si="55"/>
        <v>0</v>
      </c>
      <c r="EBY71" s="191">
        <f t="shared" si="55"/>
        <v>0</v>
      </c>
      <c r="EBZ71" s="191">
        <f t="shared" si="55"/>
        <v>0</v>
      </c>
      <c r="ECA71" s="191">
        <f t="shared" ref="ECA71:EEL71" si="56">SUM(ECA72:ECA84)</f>
        <v>0</v>
      </c>
      <c r="ECB71" s="191">
        <f t="shared" si="56"/>
        <v>0</v>
      </c>
      <c r="ECC71" s="191">
        <f t="shared" si="56"/>
        <v>0</v>
      </c>
      <c r="ECD71" s="191">
        <f t="shared" si="56"/>
        <v>0</v>
      </c>
      <c r="ECE71" s="191">
        <f t="shared" si="56"/>
        <v>0</v>
      </c>
      <c r="ECF71" s="191">
        <f t="shared" si="56"/>
        <v>0</v>
      </c>
      <c r="ECG71" s="191">
        <f t="shared" si="56"/>
        <v>0</v>
      </c>
      <c r="ECH71" s="191">
        <f t="shared" si="56"/>
        <v>0</v>
      </c>
      <c r="ECI71" s="191">
        <f t="shared" si="56"/>
        <v>0</v>
      </c>
      <c r="ECJ71" s="191">
        <f t="shared" si="56"/>
        <v>0</v>
      </c>
      <c r="ECK71" s="191">
        <f t="shared" si="56"/>
        <v>0</v>
      </c>
      <c r="ECL71" s="191">
        <f t="shared" si="56"/>
        <v>0</v>
      </c>
      <c r="ECM71" s="191">
        <f t="shared" si="56"/>
        <v>0</v>
      </c>
      <c r="ECN71" s="191">
        <f t="shared" si="56"/>
        <v>0</v>
      </c>
      <c r="ECO71" s="191">
        <f t="shared" si="56"/>
        <v>0</v>
      </c>
      <c r="ECP71" s="191">
        <f t="shared" si="56"/>
        <v>0</v>
      </c>
      <c r="ECQ71" s="191">
        <f t="shared" si="56"/>
        <v>0</v>
      </c>
      <c r="ECR71" s="191">
        <f t="shared" si="56"/>
        <v>0</v>
      </c>
      <c r="ECS71" s="191">
        <f t="shared" si="56"/>
        <v>0</v>
      </c>
      <c r="ECT71" s="191">
        <f t="shared" si="56"/>
        <v>0</v>
      </c>
      <c r="ECU71" s="191">
        <f t="shared" si="56"/>
        <v>0</v>
      </c>
      <c r="ECV71" s="191">
        <f t="shared" si="56"/>
        <v>0</v>
      </c>
      <c r="ECW71" s="191">
        <f t="shared" si="56"/>
        <v>0</v>
      </c>
      <c r="ECX71" s="191">
        <f t="shared" si="56"/>
        <v>0</v>
      </c>
      <c r="ECY71" s="191">
        <f t="shared" si="56"/>
        <v>0</v>
      </c>
      <c r="ECZ71" s="191">
        <f t="shared" si="56"/>
        <v>0</v>
      </c>
      <c r="EDA71" s="191">
        <f t="shared" si="56"/>
        <v>0</v>
      </c>
      <c r="EDB71" s="191">
        <f t="shared" si="56"/>
        <v>0</v>
      </c>
      <c r="EDC71" s="191">
        <f t="shared" si="56"/>
        <v>0</v>
      </c>
      <c r="EDD71" s="191">
        <f t="shared" si="56"/>
        <v>0</v>
      </c>
      <c r="EDE71" s="191">
        <f t="shared" si="56"/>
        <v>0</v>
      </c>
      <c r="EDF71" s="191">
        <f t="shared" si="56"/>
        <v>0</v>
      </c>
      <c r="EDG71" s="191">
        <f t="shared" si="56"/>
        <v>0</v>
      </c>
      <c r="EDH71" s="191">
        <f t="shared" si="56"/>
        <v>0</v>
      </c>
      <c r="EDI71" s="191">
        <f t="shared" si="56"/>
        <v>0</v>
      </c>
      <c r="EDJ71" s="191">
        <f t="shared" si="56"/>
        <v>0</v>
      </c>
      <c r="EDK71" s="191">
        <f t="shared" si="56"/>
        <v>0</v>
      </c>
      <c r="EDL71" s="191">
        <f t="shared" si="56"/>
        <v>0</v>
      </c>
      <c r="EDM71" s="191">
        <f t="shared" si="56"/>
        <v>0</v>
      </c>
      <c r="EDN71" s="191">
        <f t="shared" si="56"/>
        <v>0</v>
      </c>
      <c r="EDO71" s="191">
        <f t="shared" si="56"/>
        <v>0</v>
      </c>
      <c r="EDP71" s="191">
        <f t="shared" si="56"/>
        <v>0</v>
      </c>
      <c r="EDQ71" s="191">
        <f t="shared" si="56"/>
        <v>0</v>
      </c>
      <c r="EDR71" s="191">
        <f t="shared" si="56"/>
        <v>0</v>
      </c>
      <c r="EDS71" s="191">
        <f t="shared" si="56"/>
        <v>0</v>
      </c>
      <c r="EDT71" s="191">
        <f t="shared" si="56"/>
        <v>0</v>
      </c>
      <c r="EDU71" s="191">
        <f t="shared" si="56"/>
        <v>0</v>
      </c>
      <c r="EDV71" s="191">
        <f t="shared" si="56"/>
        <v>0</v>
      </c>
      <c r="EDW71" s="191">
        <f t="shared" si="56"/>
        <v>0</v>
      </c>
      <c r="EDX71" s="191">
        <f t="shared" si="56"/>
        <v>0</v>
      </c>
      <c r="EDY71" s="191">
        <f t="shared" si="56"/>
        <v>0</v>
      </c>
      <c r="EDZ71" s="191">
        <f t="shared" si="56"/>
        <v>0</v>
      </c>
      <c r="EEA71" s="191">
        <f t="shared" si="56"/>
        <v>0</v>
      </c>
      <c r="EEB71" s="191">
        <f t="shared" si="56"/>
        <v>0</v>
      </c>
      <c r="EEC71" s="191">
        <f t="shared" si="56"/>
        <v>0</v>
      </c>
      <c r="EED71" s="191">
        <f t="shared" si="56"/>
        <v>0</v>
      </c>
      <c r="EEE71" s="191">
        <f t="shared" si="56"/>
        <v>0</v>
      </c>
      <c r="EEF71" s="191">
        <f t="shared" si="56"/>
        <v>0</v>
      </c>
      <c r="EEG71" s="191">
        <f t="shared" si="56"/>
        <v>0</v>
      </c>
      <c r="EEH71" s="191">
        <f t="shared" si="56"/>
        <v>0</v>
      </c>
      <c r="EEI71" s="191">
        <f t="shared" si="56"/>
        <v>0</v>
      </c>
      <c r="EEJ71" s="191">
        <f t="shared" si="56"/>
        <v>0</v>
      </c>
      <c r="EEK71" s="191">
        <f t="shared" si="56"/>
        <v>0</v>
      </c>
      <c r="EEL71" s="191">
        <f t="shared" si="56"/>
        <v>0</v>
      </c>
      <c r="EEM71" s="191">
        <f t="shared" ref="EEM71:EGX71" si="57">SUM(EEM72:EEM84)</f>
        <v>0</v>
      </c>
      <c r="EEN71" s="191">
        <f t="shared" si="57"/>
        <v>0</v>
      </c>
      <c r="EEO71" s="191">
        <f t="shared" si="57"/>
        <v>0</v>
      </c>
      <c r="EEP71" s="191">
        <f t="shared" si="57"/>
        <v>0</v>
      </c>
      <c r="EEQ71" s="191">
        <f t="shared" si="57"/>
        <v>0</v>
      </c>
      <c r="EER71" s="191">
        <f t="shared" si="57"/>
        <v>0</v>
      </c>
      <c r="EES71" s="191">
        <f t="shared" si="57"/>
        <v>0</v>
      </c>
      <c r="EET71" s="191">
        <f t="shared" si="57"/>
        <v>0</v>
      </c>
      <c r="EEU71" s="191">
        <f t="shared" si="57"/>
        <v>0</v>
      </c>
      <c r="EEV71" s="191">
        <f t="shared" si="57"/>
        <v>0</v>
      </c>
      <c r="EEW71" s="191">
        <f t="shared" si="57"/>
        <v>0</v>
      </c>
      <c r="EEX71" s="191">
        <f t="shared" si="57"/>
        <v>0</v>
      </c>
      <c r="EEY71" s="191">
        <f t="shared" si="57"/>
        <v>0</v>
      </c>
      <c r="EEZ71" s="191">
        <f t="shared" si="57"/>
        <v>0</v>
      </c>
      <c r="EFA71" s="191">
        <f t="shared" si="57"/>
        <v>0</v>
      </c>
      <c r="EFB71" s="191">
        <f t="shared" si="57"/>
        <v>0</v>
      </c>
      <c r="EFC71" s="191">
        <f t="shared" si="57"/>
        <v>0</v>
      </c>
      <c r="EFD71" s="191">
        <f t="shared" si="57"/>
        <v>0</v>
      </c>
      <c r="EFE71" s="191">
        <f t="shared" si="57"/>
        <v>0</v>
      </c>
      <c r="EFF71" s="191">
        <f t="shared" si="57"/>
        <v>0</v>
      </c>
      <c r="EFG71" s="191">
        <f t="shared" si="57"/>
        <v>0</v>
      </c>
      <c r="EFH71" s="191">
        <f t="shared" si="57"/>
        <v>0</v>
      </c>
      <c r="EFI71" s="191">
        <f t="shared" si="57"/>
        <v>0</v>
      </c>
      <c r="EFJ71" s="191">
        <f t="shared" si="57"/>
        <v>0</v>
      </c>
      <c r="EFK71" s="191">
        <f t="shared" si="57"/>
        <v>0</v>
      </c>
      <c r="EFL71" s="191">
        <f t="shared" si="57"/>
        <v>0</v>
      </c>
      <c r="EFM71" s="191">
        <f t="shared" si="57"/>
        <v>0</v>
      </c>
      <c r="EFN71" s="191">
        <f t="shared" si="57"/>
        <v>0</v>
      </c>
      <c r="EFO71" s="191">
        <f t="shared" si="57"/>
        <v>0</v>
      </c>
      <c r="EFP71" s="191">
        <f t="shared" si="57"/>
        <v>0</v>
      </c>
      <c r="EFQ71" s="191">
        <f t="shared" si="57"/>
        <v>0</v>
      </c>
      <c r="EFR71" s="191">
        <f t="shared" si="57"/>
        <v>0</v>
      </c>
      <c r="EFS71" s="191">
        <f t="shared" si="57"/>
        <v>0</v>
      </c>
      <c r="EFT71" s="191">
        <f t="shared" si="57"/>
        <v>0</v>
      </c>
      <c r="EFU71" s="191">
        <f t="shared" si="57"/>
        <v>0</v>
      </c>
      <c r="EFV71" s="191">
        <f t="shared" si="57"/>
        <v>0</v>
      </c>
      <c r="EFW71" s="191">
        <f t="shared" si="57"/>
        <v>0</v>
      </c>
      <c r="EFX71" s="191">
        <f t="shared" si="57"/>
        <v>0</v>
      </c>
      <c r="EFY71" s="191">
        <f t="shared" si="57"/>
        <v>0</v>
      </c>
      <c r="EFZ71" s="191">
        <f t="shared" si="57"/>
        <v>0</v>
      </c>
      <c r="EGA71" s="191">
        <f t="shared" si="57"/>
        <v>0</v>
      </c>
      <c r="EGB71" s="191">
        <f t="shared" si="57"/>
        <v>0</v>
      </c>
      <c r="EGC71" s="191">
        <f t="shared" si="57"/>
        <v>0</v>
      </c>
      <c r="EGD71" s="191">
        <f t="shared" si="57"/>
        <v>0</v>
      </c>
      <c r="EGE71" s="191">
        <f t="shared" si="57"/>
        <v>0</v>
      </c>
      <c r="EGF71" s="191">
        <f t="shared" si="57"/>
        <v>0</v>
      </c>
      <c r="EGG71" s="191">
        <f t="shared" si="57"/>
        <v>0</v>
      </c>
      <c r="EGH71" s="191">
        <f t="shared" si="57"/>
        <v>0</v>
      </c>
      <c r="EGI71" s="191">
        <f t="shared" si="57"/>
        <v>0</v>
      </c>
      <c r="EGJ71" s="191">
        <f t="shared" si="57"/>
        <v>0</v>
      </c>
      <c r="EGK71" s="191">
        <f t="shared" si="57"/>
        <v>0</v>
      </c>
      <c r="EGL71" s="191">
        <f t="shared" si="57"/>
        <v>0</v>
      </c>
      <c r="EGM71" s="191">
        <f t="shared" si="57"/>
        <v>0</v>
      </c>
      <c r="EGN71" s="191">
        <f t="shared" si="57"/>
        <v>0</v>
      </c>
      <c r="EGO71" s="191">
        <f t="shared" si="57"/>
        <v>0</v>
      </c>
      <c r="EGP71" s="191">
        <f t="shared" si="57"/>
        <v>0</v>
      </c>
      <c r="EGQ71" s="191">
        <f t="shared" si="57"/>
        <v>0</v>
      </c>
      <c r="EGR71" s="191">
        <f t="shared" si="57"/>
        <v>0</v>
      </c>
      <c r="EGS71" s="191">
        <f t="shared" si="57"/>
        <v>0</v>
      </c>
      <c r="EGT71" s="191">
        <f t="shared" si="57"/>
        <v>0</v>
      </c>
      <c r="EGU71" s="191">
        <f t="shared" si="57"/>
        <v>0</v>
      </c>
      <c r="EGV71" s="191">
        <f t="shared" si="57"/>
        <v>0</v>
      </c>
      <c r="EGW71" s="191">
        <f t="shared" si="57"/>
        <v>0</v>
      </c>
      <c r="EGX71" s="191">
        <f t="shared" si="57"/>
        <v>0</v>
      </c>
      <c r="EGY71" s="191">
        <f t="shared" ref="EGY71:EJJ71" si="58">SUM(EGY72:EGY84)</f>
        <v>0</v>
      </c>
      <c r="EGZ71" s="191">
        <f t="shared" si="58"/>
        <v>0</v>
      </c>
      <c r="EHA71" s="191">
        <f t="shared" si="58"/>
        <v>0</v>
      </c>
      <c r="EHB71" s="191">
        <f t="shared" si="58"/>
        <v>0</v>
      </c>
      <c r="EHC71" s="191">
        <f t="shared" si="58"/>
        <v>0</v>
      </c>
      <c r="EHD71" s="191">
        <f t="shared" si="58"/>
        <v>0</v>
      </c>
      <c r="EHE71" s="191">
        <f t="shared" si="58"/>
        <v>0</v>
      </c>
      <c r="EHF71" s="191">
        <f t="shared" si="58"/>
        <v>0</v>
      </c>
      <c r="EHG71" s="191">
        <f t="shared" si="58"/>
        <v>0</v>
      </c>
      <c r="EHH71" s="191">
        <f t="shared" si="58"/>
        <v>0</v>
      </c>
      <c r="EHI71" s="191">
        <f t="shared" si="58"/>
        <v>0</v>
      </c>
      <c r="EHJ71" s="191">
        <f t="shared" si="58"/>
        <v>0</v>
      </c>
      <c r="EHK71" s="191">
        <f t="shared" si="58"/>
        <v>0</v>
      </c>
      <c r="EHL71" s="191">
        <f t="shared" si="58"/>
        <v>0</v>
      </c>
      <c r="EHM71" s="191">
        <f t="shared" si="58"/>
        <v>0</v>
      </c>
      <c r="EHN71" s="191">
        <f t="shared" si="58"/>
        <v>0</v>
      </c>
      <c r="EHO71" s="191">
        <f t="shared" si="58"/>
        <v>0</v>
      </c>
      <c r="EHP71" s="191">
        <f t="shared" si="58"/>
        <v>0</v>
      </c>
      <c r="EHQ71" s="191">
        <f t="shared" si="58"/>
        <v>0</v>
      </c>
      <c r="EHR71" s="191">
        <f t="shared" si="58"/>
        <v>0</v>
      </c>
      <c r="EHS71" s="191">
        <f t="shared" si="58"/>
        <v>0</v>
      </c>
      <c r="EHT71" s="191">
        <f t="shared" si="58"/>
        <v>0</v>
      </c>
      <c r="EHU71" s="191">
        <f t="shared" si="58"/>
        <v>0</v>
      </c>
      <c r="EHV71" s="191">
        <f t="shared" si="58"/>
        <v>0</v>
      </c>
      <c r="EHW71" s="191">
        <f t="shared" si="58"/>
        <v>0</v>
      </c>
      <c r="EHX71" s="191">
        <f t="shared" si="58"/>
        <v>0</v>
      </c>
      <c r="EHY71" s="191">
        <f t="shared" si="58"/>
        <v>0</v>
      </c>
      <c r="EHZ71" s="191">
        <f t="shared" si="58"/>
        <v>0</v>
      </c>
      <c r="EIA71" s="191">
        <f t="shared" si="58"/>
        <v>0</v>
      </c>
      <c r="EIB71" s="191">
        <f t="shared" si="58"/>
        <v>0</v>
      </c>
      <c r="EIC71" s="191">
        <f t="shared" si="58"/>
        <v>0</v>
      </c>
      <c r="EID71" s="191">
        <f t="shared" si="58"/>
        <v>0</v>
      </c>
      <c r="EIE71" s="191">
        <f t="shared" si="58"/>
        <v>0</v>
      </c>
      <c r="EIF71" s="191">
        <f t="shared" si="58"/>
        <v>0</v>
      </c>
      <c r="EIG71" s="191">
        <f t="shared" si="58"/>
        <v>0</v>
      </c>
      <c r="EIH71" s="191">
        <f t="shared" si="58"/>
        <v>0</v>
      </c>
      <c r="EII71" s="191">
        <f t="shared" si="58"/>
        <v>0</v>
      </c>
      <c r="EIJ71" s="191">
        <f t="shared" si="58"/>
        <v>0</v>
      </c>
      <c r="EIK71" s="191">
        <f t="shared" si="58"/>
        <v>0</v>
      </c>
      <c r="EIL71" s="191">
        <f t="shared" si="58"/>
        <v>0</v>
      </c>
      <c r="EIM71" s="191">
        <f t="shared" si="58"/>
        <v>0</v>
      </c>
      <c r="EIN71" s="191">
        <f t="shared" si="58"/>
        <v>0</v>
      </c>
      <c r="EIO71" s="191">
        <f t="shared" si="58"/>
        <v>0</v>
      </c>
      <c r="EIP71" s="191">
        <f t="shared" si="58"/>
        <v>0</v>
      </c>
      <c r="EIQ71" s="191">
        <f t="shared" si="58"/>
        <v>0</v>
      </c>
      <c r="EIR71" s="191">
        <f t="shared" si="58"/>
        <v>0</v>
      </c>
      <c r="EIS71" s="191">
        <f t="shared" si="58"/>
        <v>0</v>
      </c>
      <c r="EIT71" s="191">
        <f t="shared" si="58"/>
        <v>0</v>
      </c>
      <c r="EIU71" s="191">
        <f t="shared" si="58"/>
        <v>0</v>
      </c>
      <c r="EIV71" s="191">
        <f t="shared" si="58"/>
        <v>0</v>
      </c>
      <c r="EIW71" s="191">
        <f t="shared" si="58"/>
        <v>0</v>
      </c>
      <c r="EIX71" s="191">
        <f t="shared" si="58"/>
        <v>0</v>
      </c>
      <c r="EIY71" s="191">
        <f t="shared" si="58"/>
        <v>0</v>
      </c>
      <c r="EIZ71" s="191">
        <f t="shared" si="58"/>
        <v>0</v>
      </c>
      <c r="EJA71" s="191">
        <f t="shared" si="58"/>
        <v>0</v>
      </c>
      <c r="EJB71" s="191">
        <f t="shared" si="58"/>
        <v>0</v>
      </c>
      <c r="EJC71" s="191">
        <f t="shared" si="58"/>
        <v>0</v>
      </c>
      <c r="EJD71" s="191">
        <f t="shared" si="58"/>
        <v>0</v>
      </c>
      <c r="EJE71" s="191">
        <f t="shared" si="58"/>
        <v>0</v>
      </c>
      <c r="EJF71" s="191">
        <f t="shared" si="58"/>
        <v>0</v>
      </c>
      <c r="EJG71" s="191">
        <f t="shared" si="58"/>
        <v>0</v>
      </c>
      <c r="EJH71" s="191">
        <f t="shared" si="58"/>
        <v>0</v>
      </c>
      <c r="EJI71" s="191">
        <f t="shared" si="58"/>
        <v>0</v>
      </c>
      <c r="EJJ71" s="191">
        <f t="shared" si="58"/>
        <v>0</v>
      </c>
      <c r="EJK71" s="191">
        <f t="shared" ref="EJK71:ELV71" si="59">SUM(EJK72:EJK84)</f>
        <v>0</v>
      </c>
      <c r="EJL71" s="191">
        <f t="shared" si="59"/>
        <v>0</v>
      </c>
      <c r="EJM71" s="191">
        <f t="shared" si="59"/>
        <v>0</v>
      </c>
      <c r="EJN71" s="191">
        <f t="shared" si="59"/>
        <v>0</v>
      </c>
      <c r="EJO71" s="191">
        <f t="shared" si="59"/>
        <v>0</v>
      </c>
      <c r="EJP71" s="191">
        <f t="shared" si="59"/>
        <v>0</v>
      </c>
      <c r="EJQ71" s="191">
        <f t="shared" si="59"/>
        <v>0</v>
      </c>
      <c r="EJR71" s="191">
        <f t="shared" si="59"/>
        <v>0</v>
      </c>
      <c r="EJS71" s="191">
        <f t="shared" si="59"/>
        <v>0</v>
      </c>
      <c r="EJT71" s="191">
        <f t="shared" si="59"/>
        <v>0</v>
      </c>
      <c r="EJU71" s="191">
        <f t="shared" si="59"/>
        <v>0</v>
      </c>
      <c r="EJV71" s="191">
        <f t="shared" si="59"/>
        <v>0</v>
      </c>
      <c r="EJW71" s="191">
        <f t="shared" si="59"/>
        <v>0</v>
      </c>
      <c r="EJX71" s="191">
        <f t="shared" si="59"/>
        <v>0</v>
      </c>
      <c r="EJY71" s="191">
        <f t="shared" si="59"/>
        <v>0</v>
      </c>
      <c r="EJZ71" s="191">
        <f t="shared" si="59"/>
        <v>0</v>
      </c>
      <c r="EKA71" s="191">
        <f t="shared" si="59"/>
        <v>0</v>
      </c>
      <c r="EKB71" s="191">
        <f t="shared" si="59"/>
        <v>0</v>
      </c>
      <c r="EKC71" s="191">
        <f t="shared" si="59"/>
        <v>0</v>
      </c>
      <c r="EKD71" s="191">
        <f t="shared" si="59"/>
        <v>0</v>
      </c>
      <c r="EKE71" s="191">
        <f t="shared" si="59"/>
        <v>0</v>
      </c>
      <c r="EKF71" s="191">
        <f t="shared" si="59"/>
        <v>0</v>
      </c>
      <c r="EKG71" s="191">
        <f t="shared" si="59"/>
        <v>0</v>
      </c>
      <c r="EKH71" s="191">
        <f t="shared" si="59"/>
        <v>0</v>
      </c>
      <c r="EKI71" s="191">
        <f t="shared" si="59"/>
        <v>0</v>
      </c>
      <c r="EKJ71" s="191">
        <f t="shared" si="59"/>
        <v>0</v>
      </c>
      <c r="EKK71" s="191">
        <f t="shared" si="59"/>
        <v>0</v>
      </c>
      <c r="EKL71" s="191">
        <f t="shared" si="59"/>
        <v>0</v>
      </c>
      <c r="EKM71" s="191">
        <f t="shared" si="59"/>
        <v>0</v>
      </c>
      <c r="EKN71" s="191">
        <f t="shared" si="59"/>
        <v>0</v>
      </c>
      <c r="EKO71" s="191">
        <f t="shared" si="59"/>
        <v>0</v>
      </c>
      <c r="EKP71" s="191">
        <f t="shared" si="59"/>
        <v>0</v>
      </c>
      <c r="EKQ71" s="191">
        <f t="shared" si="59"/>
        <v>0</v>
      </c>
      <c r="EKR71" s="191">
        <f t="shared" si="59"/>
        <v>0</v>
      </c>
      <c r="EKS71" s="191">
        <f t="shared" si="59"/>
        <v>0</v>
      </c>
      <c r="EKT71" s="191">
        <f t="shared" si="59"/>
        <v>0</v>
      </c>
      <c r="EKU71" s="191">
        <f t="shared" si="59"/>
        <v>0</v>
      </c>
      <c r="EKV71" s="191">
        <f t="shared" si="59"/>
        <v>0</v>
      </c>
      <c r="EKW71" s="191">
        <f t="shared" si="59"/>
        <v>0</v>
      </c>
      <c r="EKX71" s="191">
        <f t="shared" si="59"/>
        <v>0</v>
      </c>
      <c r="EKY71" s="191">
        <f t="shared" si="59"/>
        <v>0</v>
      </c>
      <c r="EKZ71" s="191">
        <f t="shared" si="59"/>
        <v>0</v>
      </c>
      <c r="ELA71" s="191">
        <f t="shared" si="59"/>
        <v>0</v>
      </c>
      <c r="ELB71" s="191">
        <f t="shared" si="59"/>
        <v>0</v>
      </c>
      <c r="ELC71" s="191">
        <f t="shared" si="59"/>
        <v>0</v>
      </c>
      <c r="ELD71" s="191">
        <f t="shared" si="59"/>
        <v>0</v>
      </c>
      <c r="ELE71" s="191">
        <f t="shared" si="59"/>
        <v>0</v>
      </c>
      <c r="ELF71" s="191">
        <f t="shared" si="59"/>
        <v>0</v>
      </c>
      <c r="ELG71" s="191">
        <f t="shared" si="59"/>
        <v>0</v>
      </c>
      <c r="ELH71" s="191">
        <f t="shared" si="59"/>
        <v>0</v>
      </c>
      <c r="ELI71" s="191">
        <f t="shared" si="59"/>
        <v>0</v>
      </c>
      <c r="ELJ71" s="191">
        <f t="shared" si="59"/>
        <v>0</v>
      </c>
      <c r="ELK71" s="191">
        <f t="shared" si="59"/>
        <v>0</v>
      </c>
      <c r="ELL71" s="191">
        <f t="shared" si="59"/>
        <v>0</v>
      </c>
      <c r="ELM71" s="191">
        <f t="shared" si="59"/>
        <v>0</v>
      </c>
      <c r="ELN71" s="191">
        <f t="shared" si="59"/>
        <v>0</v>
      </c>
      <c r="ELO71" s="191">
        <f t="shared" si="59"/>
        <v>0</v>
      </c>
      <c r="ELP71" s="191">
        <f t="shared" si="59"/>
        <v>0</v>
      </c>
      <c r="ELQ71" s="191">
        <f t="shared" si="59"/>
        <v>0</v>
      </c>
      <c r="ELR71" s="191">
        <f t="shared" si="59"/>
        <v>0</v>
      </c>
      <c r="ELS71" s="191">
        <f t="shared" si="59"/>
        <v>0</v>
      </c>
      <c r="ELT71" s="191">
        <f t="shared" si="59"/>
        <v>0</v>
      </c>
      <c r="ELU71" s="191">
        <f t="shared" si="59"/>
        <v>0</v>
      </c>
      <c r="ELV71" s="191">
        <f t="shared" si="59"/>
        <v>0</v>
      </c>
      <c r="ELW71" s="191">
        <f t="shared" ref="ELW71:EOH71" si="60">SUM(ELW72:ELW84)</f>
        <v>0</v>
      </c>
      <c r="ELX71" s="191">
        <f t="shared" si="60"/>
        <v>0</v>
      </c>
      <c r="ELY71" s="191">
        <f t="shared" si="60"/>
        <v>0</v>
      </c>
      <c r="ELZ71" s="191">
        <f t="shared" si="60"/>
        <v>0</v>
      </c>
      <c r="EMA71" s="191">
        <f t="shared" si="60"/>
        <v>0</v>
      </c>
      <c r="EMB71" s="191">
        <f t="shared" si="60"/>
        <v>0</v>
      </c>
      <c r="EMC71" s="191">
        <f t="shared" si="60"/>
        <v>0</v>
      </c>
      <c r="EMD71" s="191">
        <f t="shared" si="60"/>
        <v>0</v>
      </c>
      <c r="EME71" s="191">
        <f t="shared" si="60"/>
        <v>0</v>
      </c>
      <c r="EMF71" s="191">
        <f t="shared" si="60"/>
        <v>0</v>
      </c>
      <c r="EMG71" s="191">
        <f t="shared" si="60"/>
        <v>0</v>
      </c>
      <c r="EMH71" s="191">
        <f t="shared" si="60"/>
        <v>0</v>
      </c>
      <c r="EMI71" s="191">
        <f t="shared" si="60"/>
        <v>0</v>
      </c>
      <c r="EMJ71" s="191">
        <f t="shared" si="60"/>
        <v>0</v>
      </c>
      <c r="EMK71" s="191">
        <f t="shared" si="60"/>
        <v>0</v>
      </c>
      <c r="EML71" s="191">
        <f t="shared" si="60"/>
        <v>0</v>
      </c>
      <c r="EMM71" s="191">
        <f t="shared" si="60"/>
        <v>0</v>
      </c>
      <c r="EMN71" s="191">
        <f t="shared" si="60"/>
        <v>0</v>
      </c>
      <c r="EMO71" s="191">
        <f t="shared" si="60"/>
        <v>0</v>
      </c>
      <c r="EMP71" s="191">
        <f t="shared" si="60"/>
        <v>0</v>
      </c>
      <c r="EMQ71" s="191">
        <f t="shared" si="60"/>
        <v>0</v>
      </c>
      <c r="EMR71" s="191">
        <f t="shared" si="60"/>
        <v>0</v>
      </c>
      <c r="EMS71" s="191">
        <f t="shared" si="60"/>
        <v>0</v>
      </c>
      <c r="EMT71" s="191">
        <f t="shared" si="60"/>
        <v>0</v>
      </c>
      <c r="EMU71" s="191">
        <f t="shared" si="60"/>
        <v>0</v>
      </c>
      <c r="EMV71" s="191">
        <f t="shared" si="60"/>
        <v>0</v>
      </c>
      <c r="EMW71" s="191">
        <f t="shared" si="60"/>
        <v>0</v>
      </c>
      <c r="EMX71" s="191">
        <f t="shared" si="60"/>
        <v>0</v>
      </c>
      <c r="EMY71" s="191">
        <f t="shared" si="60"/>
        <v>0</v>
      </c>
      <c r="EMZ71" s="191">
        <f t="shared" si="60"/>
        <v>0</v>
      </c>
      <c r="ENA71" s="191">
        <f t="shared" si="60"/>
        <v>0</v>
      </c>
      <c r="ENB71" s="191">
        <f t="shared" si="60"/>
        <v>0</v>
      </c>
      <c r="ENC71" s="191">
        <f t="shared" si="60"/>
        <v>0</v>
      </c>
      <c r="END71" s="191">
        <f t="shared" si="60"/>
        <v>0</v>
      </c>
      <c r="ENE71" s="191">
        <f t="shared" si="60"/>
        <v>0</v>
      </c>
      <c r="ENF71" s="191">
        <f t="shared" si="60"/>
        <v>0</v>
      </c>
      <c r="ENG71" s="191">
        <f t="shared" si="60"/>
        <v>0</v>
      </c>
      <c r="ENH71" s="191">
        <f t="shared" si="60"/>
        <v>0</v>
      </c>
      <c r="ENI71" s="191">
        <f t="shared" si="60"/>
        <v>0</v>
      </c>
      <c r="ENJ71" s="191">
        <f t="shared" si="60"/>
        <v>0</v>
      </c>
      <c r="ENK71" s="191">
        <f t="shared" si="60"/>
        <v>0</v>
      </c>
      <c r="ENL71" s="191">
        <f t="shared" si="60"/>
        <v>0</v>
      </c>
      <c r="ENM71" s="191">
        <f t="shared" si="60"/>
        <v>0</v>
      </c>
      <c r="ENN71" s="191">
        <f t="shared" si="60"/>
        <v>0</v>
      </c>
      <c r="ENO71" s="191">
        <f t="shared" si="60"/>
        <v>0</v>
      </c>
      <c r="ENP71" s="191">
        <f t="shared" si="60"/>
        <v>0</v>
      </c>
      <c r="ENQ71" s="191">
        <f t="shared" si="60"/>
        <v>0</v>
      </c>
      <c r="ENR71" s="191">
        <f t="shared" si="60"/>
        <v>0</v>
      </c>
      <c r="ENS71" s="191">
        <f t="shared" si="60"/>
        <v>0</v>
      </c>
      <c r="ENT71" s="191">
        <f t="shared" si="60"/>
        <v>0</v>
      </c>
      <c r="ENU71" s="191">
        <f t="shared" si="60"/>
        <v>0</v>
      </c>
      <c r="ENV71" s="191">
        <f t="shared" si="60"/>
        <v>0</v>
      </c>
      <c r="ENW71" s="191">
        <f t="shared" si="60"/>
        <v>0</v>
      </c>
      <c r="ENX71" s="191">
        <f t="shared" si="60"/>
        <v>0</v>
      </c>
      <c r="ENY71" s="191">
        <f t="shared" si="60"/>
        <v>0</v>
      </c>
      <c r="ENZ71" s="191">
        <f t="shared" si="60"/>
        <v>0</v>
      </c>
      <c r="EOA71" s="191">
        <f t="shared" si="60"/>
        <v>0</v>
      </c>
      <c r="EOB71" s="191">
        <f t="shared" si="60"/>
        <v>0</v>
      </c>
      <c r="EOC71" s="191">
        <f t="shared" si="60"/>
        <v>0</v>
      </c>
      <c r="EOD71" s="191">
        <f t="shared" si="60"/>
        <v>0</v>
      </c>
      <c r="EOE71" s="191">
        <f t="shared" si="60"/>
        <v>0</v>
      </c>
      <c r="EOF71" s="191">
        <f t="shared" si="60"/>
        <v>0</v>
      </c>
      <c r="EOG71" s="191">
        <f t="shared" si="60"/>
        <v>0</v>
      </c>
      <c r="EOH71" s="191">
        <f t="shared" si="60"/>
        <v>0</v>
      </c>
      <c r="EOI71" s="191">
        <f t="shared" ref="EOI71:EQT71" si="61">SUM(EOI72:EOI84)</f>
        <v>0</v>
      </c>
      <c r="EOJ71" s="191">
        <f t="shared" si="61"/>
        <v>0</v>
      </c>
      <c r="EOK71" s="191">
        <f t="shared" si="61"/>
        <v>0</v>
      </c>
      <c r="EOL71" s="191">
        <f t="shared" si="61"/>
        <v>0</v>
      </c>
      <c r="EOM71" s="191">
        <f t="shared" si="61"/>
        <v>0</v>
      </c>
      <c r="EON71" s="191">
        <f t="shared" si="61"/>
        <v>0</v>
      </c>
      <c r="EOO71" s="191">
        <f t="shared" si="61"/>
        <v>0</v>
      </c>
      <c r="EOP71" s="191">
        <f t="shared" si="61"/>
        <v>0</v>
      </c>
      <c r="EOQ71" s="191">
        <f t="shared" si="61"/>
        <v>0</v>
      </c>
      <c r="EOR71" s="191">
        <f t="shared" si="61"/>
        <v>0</v>
      </c>
      <c r="EOS71" s="191">
        <f t="shared" si="61"/>
        <v>0</v>
      </c>
      <c r="EOT71" s="191">
        <f t="shared" si="61"/>
        <v>0</v>
      </c>
      <c r="EOU71" s="191">
        <f t="shared" si="61"/>
        <v>0</v>
      </c>
      <c r="EOV71" s="191">
        <f t="shared" si="61"/>
        <v>0</v>
      </c>
      <c r="EOW71" s="191">
        <f t="shared" si="61"/>
        <v>0</v>
      </c>
      <c r="EOX71" s="191">
        <f t="shared" si="61"/>
        <v>0</v>
      </c>
      <c r="EOY71" s="191">
        <f t="shared" si="61"/>
        <v>0</v>
      </c>
      <c r="EOZ71" s="191">
        <f t="shared" si="61"/>
        <v>0</v>
      </c>
      <c r="EPA71" s="191">
        <f t="shared" si="61"/>
        <v>0</v>
      </c>
      <c r="EPB71" s="191">
        <f t="shared" si="61"/>
        <v>0</v>
      </c>
      <c r="EPC71" s="191">
        <f t="shared" si="61"/>
        <v>0</v>
      </c>
      <c r="EPD71" s="191">
        <f t="shared" si="61"/>
        <v>0</v>
      </c>
      <c r="EPE71" s="191">
        <f t="shared" si="61"/>
        <v>0</v>
      </c>
      <c r="EPF71" s="191">
        <f t="shared" si="61"/>
        <v>0</v>
      </c>
      <c r="EPG71" s="191">
        <f t="shared" si="61"/>
        <v>0</v>
      </c>
      <c r="EPH71" s="191">
        <f t="shared" si="61"/>
        <v>0</v>
      </c>
      <c r="EPI71" s="191">
        <f t="shared" si="61"/>
        <v>0</v>
      </c>
      <c r="EPJ71" s="191">
        <f t="shared" si="61"/>
        <v>0</v>
      </c>
      <c r="EPK71" s="191">
        <f t="shared" si="61"/>
        <v>0</v>
      </c>
      <c r="EPL71" s="191">
        <f t="shared" si="61"/>
        <v>0</v>
      </c>
      <c r="EPM71" s="191">
        <f t="shared" si="61"/>
        <v>0</v>
      </c>
      <c r="EPN71" s="191">
        <f t="shared" si="61"/>
        <v>0</v>
      </c>
      <c r="EPO71" s="191">
        <f t="shared" si="61"/>
        <v>0</v>
      </c>
      <c r="EPP71" s="191">
        <f t="shared" si="61"/>
        <v>0</v>
      </c>
      <c r="EPQ71" s="191">
        <f t="shared" si="61"/>
        <v>0</v>
      </c>
      <c r="EPR71" s="191">
        <f t="shared" si="61"/>
        <v>0</v>
      </c>
      <c r="EPS71" s="191">
        <f t="shared" si="61"/>
        <v>0</v>
      </c>
      <c r="EPT71" s="191">
        <f t="shared" si="61"/>
        <v>0</v>
      </c>
      <c r="EPU71" s="191">
        <f t="shared" si="61"/>
        <v>0</v>
      </c>
      <c r="EPV71" s="191">
        <f t="shared" si="61"/>
        <v>0</v>
      </c>
      <c r="EPW71" s="191">
        <f t="shared" si="61"/>
        <v>0</v>
      </c>
      <c r="EPX71" s="191">
        <f t="shared" si="61"/>
        <v>0</v>
      </c>
      <c r="EPY71" s="191">
        <f t="shared" si="61"/>
        <v>0</v>
      </c>
      <c r="EPZ71" s="191">
        <f t="shared" si="61"/>
        <v>0</v>
      </c>
      <c r="EQA71" s="191">
        <f t="shared" si="61"/>
        <v>0</v>
      </c>
      <c r="EQB71" s="191">
        <f t="shared" si="61"/>
        <v>0</v>
      </c>
      <c r="EQC71" s="191">
        <f t="shared" si="61"/>
        <v>0</v>
      </c>
      <c r="EQD71" s="191">
        <f t="shared" si="61"/>
        <v>0</v>
      </c>
      <c r="EQE71" s="191">
        <f t="shared" si="61"/>
        <v>0</v>
      </c>
      <c r="EQF71" s="191">
        <f t="shared" si="61"/>
        <v>0</v>
      </c>
      <c r="EQG71" s="191">
        <f t="shared" si="61"/>
        <v>0</v>
      </c>
      <c r="EQH71" s="191">
        <f t="shared" si="61"/>
        <v>0</v>
      </c>
      <c r="EQI71" s="191">
        <f t="shared" si="61"/>
        <v>0</v>
      </c>
      <c r="EQJ71" s="191">
        <f t="shared" si="61"/>
        <v>0</v>
      </c>
      <c r="EQK71" s="191">
        <f t="shared" si="61"/>
        <v>0</v>
      </c>
      <c r="EQL71" s="191">
        <f t="shared" si="61"/>
        <v>0</v>
      </c>
      <c r="EQM71" s="191">
        <f t="shared" si="61"/>
        <v>0</v>
      </c>
      <c r="EQN71" s="191">
        <f t="shared" si="61"/>
        <v>0</v>
      </c>
      <c r="EQO71" s="191">
        <f t="shared" si="61"/>
        <v>0</v>
      </c>
      <c r="EQP71" s="191">
        <f t="shared" si="61"/>
        <v>0</v>
      </c>
      <c r="EQQ71" s="191">
        <f t="shared" si="61"/>
        <v>0</v>
      </c>
      <c r="EQR71" s="191">
        <f t="shared" si="61"/>
        <v>0</v>
      </c>
      <c r="EQS71" s="191">
        <f t="shared" si="61"/>
        <v>0</v>
      </c>
      <c r="EQT71" s="191">
        <f t="shared" si="61"/>
        <v>0</v>
      </c>
      <c r="EQU71" s="191">
        <f t="shared" ref="EQU71:ETF71" si="62">SUM(EQU72:EQU84)</f>
        <v>0</v>
      </c>
      <c r="EQV71" s="191">
        <f t="shared" si="62"/>
        <v>0</v>
      </c>
      <c r="EQW71" s="191">
        <f t="shared" si="62"/>
        <v>0</v>
      </c>
      <c r="EQX71" s="191">
        <f t="shared" si="62"/>
        <v>0</v>
      </c>
      <c r="EQY71" s="191">
        <f t="shared" si="62"/>
        <v>0</v>
      </c>
      <c r="EQZ71" s="191">
        <f t="shared" si="62"/>
        <v>0</v>
      </c>
      <c r="ERA71" s="191">
        <f t="shared" si="62"/>
        <v>0</v>
      </c>
      <c r="ERB71" s="191">
        <f t="shared" si="62"/>
        <v>0</v>
      </c>
      <c r="ERC71" s="191">
        <f t="shared" si="62"/>
        <v>0</v>
      </c>
      <c r="ERD71" s="191">
        <f t="shared" si="62"/>
        <v>0</v>
      </c>
      <c r="ERE71" s="191">
        <f t="shared" si="62"/>
        <v>0</v>
      </c>
      <c r="ERF71" s="191">
        <f t="shared" si="62"/>
        <v>0</v>
      </c>
      <c r="ERG71" s="191">
        <f t="shared" si="62"/>
        <v>0</v>
      </c>
      <c r="ERH71" s="191">
        <f t="shared" si="62"/>
        <v>0</v>
      </c>
      <c r="ERI71" s="191">
        <f t="shared" si="62"/>
        <v>0</v>
      </c>
      <c r="ERJ71" s="191">
        <f t="shared" si="62"/>
        <v>0</v>
      </c>
      <c r="ERK71" s="191">
        <f t="shared" si="62"/>
        <v>0</v>
      </c>
      <c r="ERL71" s="191">
        <f t="shared" si="62"/>
        <v>0</v>
      </c>
      <c r="ERM71" s="191">
        <f t="shared" si="62"/>
        <v>0</v>
      </c>
      <c r="ERN71" s="191">
        <f t="shared" si="62"/>
        <v>0</v>
      </c>
      <c r="ERO71" s="191">
        <f t="shared" si="62"/>
        <v>0</v>
      </c>
      <c r="ERP71" s="191">
        <f t="shared" si="62"/>
        <v>0</v>
      </c>
      <c r="ERQ71" s="191">
        <f t="shared" si="62"/>
        <v>0</v>
      </c>
      <c r="ERR71" s="191">
        <f t="shared" si="62"/>
        <v>0</v>
      </c>
      <c r="ERS71" s="191">
        <f t="shared" si="62"/>
        <v>0</v>
      </c>
      <c r="ERT71" s="191">
        <f t="shared" si="62"/>
        <v>0</v>
      </c>
      <c r="ERU71" s="191">
        <f t="shared" si="62"/>
        <v>0</v>
      </c>
      <c r="ERV71" s="191">
        <f t="shared" si="62"/>
        <v>0</v>
      </c>
      <c r="ERW71" s="191">
        <f t="shared" si="62"/>
        <v>0</v>
      </c>
      <c r="ERX71" s="191">
        <f t="shared" si="62"/>
        <v>0</v>
      </c>
      <c r="ERY71" s="191">
        <f t="shared" si="62"/>
        <v>0</v>
      </c>
      <c r="ERZ71" s="191">
        <f t="shared" si="62"/>
        <v>0</v>
      </c>
      <c r="ESA71" s="191">
        <f t="shared" si="62"/>
        <v>0</v>
      </c>
      <c r="ESB71" s="191">
        <f t="shared" si="62"/>
        <v>0</v>
      </c>
      <c r="ESC71" s="191">
        <f t="shared" si="62"/>
        <v>0</v>
      </c>
      <c r="ESD71" s="191">
        <f t="shared" si="62"/>
        <v>0</v>
      </c>
      <c r="ESE71" s="191">
        <f t="shared" si="62"/>
        <v>0</v>
      </c>
      <c r="ESF71" s="191">
        <f t="shared" si="62"/>
        <v>0</v>
      </c>
      <c r="ESG71" s="191">
        <f t="shared" si="62"/>
        <v>0</v>
      </c>
      <c r="ESH71" s="191">
        <f t="shared" si="62"/>
        <v>0</v>
      </c>
      <c r="ESI71" s="191">
        <f t="shared" si="62"/>
        <v>0</v>
      </c>
      <c r="ESJ71" s="191">
        <f t="shared" si="62"/>
        <v>0</v>
      </c>
      <c r="ESK71" s="191">
        <f t="shared" si="62"/>
        <v>0</v>
      </c>
      <c r="ESL71" s="191">
        <f t="shared" si="62"/>
        <v>0</v>
      </c>
      <c r="ESM71" s="191">
        <f t="shared" si="62"/>
        <v>0</v>
      </c>
      <c r="ESN71" s="191">
        <f t="shared" si="62"/>
        <v>0</v>
      </c>
      <c r="ESO71" s="191">
        <f t="shared" si="62"/>
        <v>0</v>
      </c>
      <c r="ESP71" s="191">
        <f t="shared" si="62"/>
        <v>0</v>
      </c>
      <c r="ESQ71" s="191">
        <f t="shared" si="62"/>
        <v>0</v>
      </c>
      <c r="ESR71" s="191">
        <f t="shared" si="62"/>
        <v>0</v>
      </c>
      <c r="ESS71" s="191">
        <f t="shared" si="62"/>
        <v>0</v>
      </c>
      <c r="EST71" s="191">
        <f t="shared" si="62"/>
        <v>0</v>
      </c>
      <c r="ESU71" s="191">
        <f t="shared" si="62"/>
        <v>0</v>
      </c>
      <c r="ESV71" s="191">
        <f t="shared" si="62"/>
        <v>0</v>
      </c>
      <c r="ESW71" s="191">
        <f t="shared" si="62"/>
        <v>0</v>
      </c>
      <c r="ESX71" s="191">
        <f t="shared" si="62"/>
        <v>0</v>
      </c>
      <c r="ESY71" s="191">
        <f t="shared" si="62"/>
        <v>0</v>
      </c>
      <c r="ESZ71" s="191">
        <f t="shared" si="62"/>
        <v>0</v>
      </c>
      <c r="ETA71" s="191">
        <f t="shared" si="62"/>
        <v>0</v>
      </c>
      <c r="ETB71" s="191">
        <f t="shared" si="62"/>
        <v>0</v>
      </c>
      <c r="ETC71" s="191">
        <f t="shared" si="62"/>
        <v>0</v>
      </c>
      <c r="ETD71" s="191">
        <f t="shared" si="62"/>
        <v>0</v>
      </c>
      <c r="ETE71" s="191">
        <f t="shared" si="62"/>
        <v>0</v>
      </c>
      <c r="ETF71" s="191">
        <f t="shared" si="62"/>
        <v>0</v>
      </c>
      <c r="ETG71" s="191">
        <f t="shared" ref="ETG71:EVR71" si="63">SUM(ETG72:ETG84)</f>
        <v>0</v>
      </c>
      <c r="ETH71" s="191">
        <f t="shared" si="63"/>
        <v>0</v>
      </c>
      <c r="ETI71" s="191">
        <f t="shared" si="63"/>
        <v>0</v>
      </c>
      <c r="ETJ71" s="191">
        <f t="shared" si="63"/>
        <v>0</v>
      </c>
      <c r="ETK71" s="191">
        <f t="shared" si="63"/>
        <v>0</v>
      </c>
      <c r="ETL71" s="191">
        <f t="shared" si="63"/>
        <v>0</v>
      </c>
      <c r="ETM71" s="191">
        <f t="shared" si="63"/>
        <v>0</v>
      </c>
      <c r="ETN71" s="191">
        <f t="shared" si="63"/>
        <v>0</v>
      </c>
      <c r="ETO71" s="191">
        <f t="shared" si="63"/>
        <v>0</v>
      </c>
      <c r="ETP71" s="191">
        <f t="shared" si="63"/>
        <v>0</v>
      </c>
      <c r="ETQ71" s="191">
        <f t="shared" si="63"/>
        <v>0</v>
      </c>
      <c r="ETR71" s="191">
        <f t="shared" si="63"/>
        <v>0</v>
      </c>
      <c r="ETS71" s="191">
        <f t="shared" si="63"/>
        <v>0</v>
      </c>
      <c r="ETT71" s="191">
        <f t="shared" si="63"/>
        <v>0</v>
      </c>
      <c r="ETU71" s="191">
        <f t="shared" si="63"/>
        <v>0</v>
      </c>
      <c r="ETV71" s="191">
        <f t="shared" si="63"/>
        <v>0</v>
      </c>
      <c r="ETW71" s="191">
        <f t="shared" si="63"/>
        <v>0</v>
      </c>
      <c r="ETX71" s="191">
        <f t="shared" si="63"/>
        <v>0</v>
      </c>
      <c r="ETY71" s="191">
        <f t="shared" si="63"/>
        <v>0</v>
      </c>
      <c r="ETZ71" s="191">
        <f t="shared" si="63"/>
        <v>0</v>
      </c>
      <c r="EUA71" s="191">
        <f t="shared" si="63"/>
        <v>0</v>
      </c>
      <c r="EUB71" s="191">
        <f t="shared" si="63"/>
        <v>0</v>
      </c>
      <c r="EUC71" s="191">
        <f t="shared" si="63"/>
        <v>0</v>
      </c>
      <c r="EUD71" s="191">
        <f t="shared" si="63"/>
        <v>0</v>
      </c>
      <c r="EUE71" s="191">
        <f t="shared" si="63"/>
        <v>0</v>
      </c>
      <c r="EUF71" s="191">
        <f t="shared" si="63"/>
        <v>0</v>
      </c>
      <c r="EUG71" s="191">
        <f t="shared" si="63"/>
        <v>0</v>
      </c>
      <c r="EUH71" s="191">
        <f t="shared" si="63"/>
        <v>0</v>
      </c>
      <c r="EUI71" s="191">
        <f t="shared" si="63"/>
        <v>0</v>
      </c>
      <c r="EUJ71" s="191">
        <f t="shared" si="63"/>
        <v>0</v>
      </c>
      <c r="EUK71" s="191">
        <f t="shared" si="63"/>
        <v>0</v>
      </c>
      <c r="EUL71" s="191">
        <f t="shared" si="63"/>
        <v>0</v>
      </c>
      <c r="EUM71" s="191">
        <f t="shared" si="63"/>
        <v>0</v>
      </c>
      <c r="EUN71" s="191">
        <f t="shared" si="63"/>
        <v>0</v>
      </c>
      <c r="EUO71" s="191">
        <f t="shared" si="63"/>
        <v>0</v>
      </c>
      <c r="EUP71" s="191">
        <f t="shared" si="63"/>
        <v>0</v>
      </c>
      <c r="EUQ71" s="191">
        <f t="shared" si="63"/>
        <v>0</v>
      </c>
      <c r="EUR71" s="191">
        <f t="shared" si="63"/>
        <v>0</v>
      </c>
      <c r="EUS71" s="191">
        <f t="shared" si="63"/>
        <v>0</v>
      </c>
      <c r="EUT71" s="191">
        <f t="shared" si="63"/>
        <v>0</v>
      </c>
      <c r="EUU71" s="191">
        <f t="shared" si="63"/>
        <v>0</v>
      </c>
      <c r="EUV71" s="191">
        <f t="shared" si="63"/>
        <v>0</v>
      </c>
      <c r="EUW71" s="191">
        <f t="shared" si="63"/>
        <v>0</v>
      </c>
      <c r="EUX71" s="191">
        <f t="shared" si="63"/>
        <v>0</v>
      </c>
      <c r="EUY71" s="191">
        <f t="shared" si="63"/>
        <v>0</v>
      </c>
      <c r="EUZ71" s="191">
        <f t="shared" si="63"/>
        <v>0</v>
      </c>
      <c r="EVA71" s="191">
        <f t="shared" si="63"/>
        <v>0</v>
      </c>
      <c r="EVB71" s="191">
        <f t="shared" si="63"/>
        <v>0</v>
      </c>
      <c r="EVC71" s="191">
        <f t="shared" si="63"/>
        <v>0</v>
      </c>
      <c r="EVD71" s="191">
        <f t="shared" si="63"/>
        <v>0</v>
      </c>
      <c r="EVE71" s="191">
        <f t="shared" si="63"/>
        <v>0</v>
      </c>
      <c r="EVF71" s="191">
        <f t="shared" si="63"/>
        <v>0</v>
      </c>
      <c r="EVG71" s="191">
        <f t="shared" si="63"/>
        <v>0</v>
      </c>
      <c r="EVH71" s="191">
        <f t="shared" si="63"/>
        <v>0</v>
      </c>
      <c r="EVI71" s="191">
        <f t="shared" si="63"/>
        <v>0</v>
      </c>
      <c r="EVJ71" s="191">
        <f t="shared" si="63"/>
        <v>0</v>
      </c>
      <c r="EVK71" s="191">
        <f t="shared" si="63"/>
        <v>0</v>
      </c>
      <c r="EVL71" s="191">
        <f t="shared" si="63"/>
        <v>0</v>
      </c>
      <c r="EVM71" s="191">
        <f t="shared" si="63"/>
        <v>0</v>
      </c>
      <c r="EVN71" s="191">
        <f t="shared" si="63"/>
        <v>0</v>
      </c>
      <c r="EVO71" s="191">
        <f t="shared" si="63"/>
        <v>0</v>
      </c>
      <c r="EVP71" s="191">
        <f t="shared" si="63"/>
        <v>0</v>
      </c>
      <c r="EVQ71" s="191">
        <f t="shared" si="63"/>
        <v>0</v>
      </c>
      <c r="EVR71" s="191">
        <f t="shared" si="63"/>
        <v>0</v>
      </c>
      <c r="EVS71" s="191">
        <f t="shared" ref="EVS71:EYD71" si="64">SUM(EVS72:EVS84)</f>
        <v>0</v>
      </c>
      <c r="EVT71" s="191">
        <f t="shared" si="64"/>
        <v>0</v>
      </c>
      <c r="EVU71" s="191">
        <f t="shared" si="64"/>
        <v>0</v>
      </c>
      <c r="EVV71" s="191">
        <f t="shared" si="64"/>
        <v>0</v>
      </c>
      <c r="EVW71" s="191">
        <f t="shared" si="64"/>
        <v>0</v>
      </c>
      <c r="EVX71" s="191">
        <f t="shared" si="64"/>
        <v>0</v>
      </c>
      <c r="EVY71" s="191">
        <f t="shared" si="64"/>
        <v>0</v>
      </c>
      <c r="EVZ71" s="191">
        <f t="shared" si="64"/>
        <v>0</v>
      </c>
      <c r="EWA71" s="191">
        <f t="shared" si="64"/>
        <v>0</v>
      </c>
      <c r="EWB71" s="191">
        <f t="shared" si="64"/>
        <v>0</v>
      </c>
      <c r="EWC71" s="191">
        <f t="shared" si="64"/>
        <v>0</v>
      </c>
      <c r="EWD71" s="191">
        <f t="shared" si="64"/>
        <v>0</v>
      </c>
      <c r="EWE71" s="191">
        <f t="shared" si="64"/>
        <v>0</v>
      </c>
      <c r="EWF71" s="191">
        <f t="shared" si="64"/>
        <v>0</v>
      </c>
      <c r="EWG71" s="191">
        <f t="shared" si="64"/>
        <v>0</v>
      </c>
      <c r="EWH71" s="191">
        <f t="shared" si="64"/>
        <v>0</v>
      </c>
      <c r="EWI71" s="191">
        <f t="shared" si="64"/>
        <v>0</v>
      </c>
      <c r="EWJ71" s="191">
        <f t="shared" si="64"/>
        <v>0</v>
      </c>
      <c r="EWK71" s="191">
        <f t="shared" si="64"/>
        <v>0</v>
      </c>
      <c r="EWL71" s="191">
        <f t="shared" si="64"/>
        <v>0</v>
      </c>
      <c r="EWM71" s="191">
        <f t="shared" si="64"/>
        <v>0</v>
      </c>
      <c r="EWN71" s="191">
        <f t="shared" si="64"/>
        <v>0</v>
      </c>
      <c r="EWO71" s="191">
        <f t="shared" si="64"/>
        <v>0</v>
      </c>
      <c r="EWP71" s="191">
        <f t="shared" si="64"/>
        <v>0</v>
      </c>
      <c r="EWQ71" s="191">
        <f t="shared" si="64"/>
        <v>0</v>
      </c>
      <c r="EWR71" s="191">
        <f t="shared" si="64"/>
        <v>0</v>
      </c>
      <c r="EWS71" s="191">
        <f t="shared" si="64"/>
        <v>0</v>
      </c>
      <c r="EWT71" s="191">
        <f t="shared" si="64"/>
        <v>0</v>
      </c>
      <c r="EWU71" s="191">
        <f t="shared" si="64"/>
        <v>0</v>
      </c>
      <c r="EWV71" s="191">
        <f t="shared" si="64"/>
        <v>0</v>
      </c>
      <c r="EWW71" s="191">
        <f t="shared" si="64"/>
        <v>0</v>
      </c>
      <c r="EWX71" s="191">
        <f t="shared" si="64"/>
        <v>0</v>
      </c>
      <c r="EWY71" s="191">
        <f t="shared" si="64"/>
        <v>0</v>
      </c>
      <c r="EWZ71" s="191">
        <f t="shared" si="64"/>
        <v>0</v>
      </c>
      <c r="EXA71" s="191">
        <f t="shared" si="64"/>
        <v>0</v>
      </c>
      <c r="EXB71" s="191">
        <f t="shared" si="64"/>
        <v>0</v>
      </c>
      <c r="EXC71" s="191">
        <f t="shared" si="64"/>
        <v>0</v>
      </c>
      <c r="EXD71" s="191">
        <f t="shared" si="64"/>
        <v>0</v>
      </c>
      <c r="EXE71" s="191">
        <f t="shared" si="64"/>
        <v>0</v>
      </c>
      <c r="EXF71" s="191">
        <f t="shared" si="64"/>
        <v>0</v>
      </c>
      <c r="EXG71" s="191">
        <f t="shared" si="64"/>
        <v>0</v>
      </c>
      <c r="EXH71" s="191">
        <f t="shared" si="64"/>
        <v>0</v>
      </c>
      <c r="EXI71" s="191">
        <f t="shared" si="64"/>
        <v>0</v>
      </c>
      <c r="EXJ71" s="191">
        <f t="shared" si="64"/>
        <v>0</v>
      </c>
      <c r="EXK71" s="191">
        <f t="shared" si="64"/>
        <v>0</v>
      </c>
      <c r="EXL71" s="191">
        <f t="shared" si="64"/>
        <v>0</v>
      </c>
      <c r="EXM71" s="191">
        <f t="shared" si="64"/>
        <v>0</v>
      </c>
      <c r="EXN71" s="191">
        <f t="shared" si="64"/>
        <v>0</v>
      </c>
      <c r="EXO71" s="191">
        <f t="shared" si="64"/>
        <v>0</v>
      </c>
      <c r="EXP71" s="191">
        <f t="shared" si="64"/>
        <v>0</v>
      </c>
      <c r="EXQ71" s="191">
        <f t="shared" si="64"/>
        <v>0</v>
      </c>
      <c r="EXR71" s="191">
        <f t="shared" si="64"/>
        <v>0</v>
      </c>
      <c r="EXS71" s="191">
        <f t="shared" si="64"/>
        <v>0</v>
      </c>
      <c r="EXT71" s="191">
        <f t="shared" si="64"/>
        <v>0</v>
      </c>
      <c r="EXU71" s="191">
        <f t="shared" si="64"/>
        <v>0</v>
      </c>
      <c r="EXV71" s="191">
        <f t="shared" si="64"/>
        <v>0</v>
      </c>
      <c r="EXW71" s="191">
        <f t="shared" si="64"/>
        <v>0</v>
      </c>
      <c r="EXX71" s="191">
        <f t="shared" si="64"/>
        <v>0</v>
      </c>
      <c r="EXY71" s="191">
        <f t="shared" si="64"/>
        <v>0</v>
      </c>
      <c r="EXZ71" s="191">
        <f t="shared" si="64"/>
        <v>0</v>
      </c>
      <c r="EYA71" s="191">
        <f t="shared" si="64"/>
        <v>0</v>
      </c>
      <c r="EYB71" s="191">
        <f t="shared" si="64"/>
        <v>0</v>
      </c>
      <c r="EYC71" s="191">
        <f t="shared" si="64"/>
        <v>0</v>
      </c>
      <c r="EYD71" s="191">
        <f t="shared" si="64"/>
        <v>0</v>
      </c>
      <c r="EYE71" s="191">
        <f t="shared" ref="EYE71:FAP71" si="65">SUM(EYE72:EYE84)</f>
        <v>0</v>
      </c>
      <c r="EYF71" s="191">
        <f t="shared" si="65"/>
        <v>0</v>
      </c>
      <c r="EYG71" s="191">
        <f t="shared" si="65"/>
        <v>0</v>
      </c>
      <c r="EYH71" s="191">
        <f t="shared" si="65"/>
        <v>0</v>
      </c>
      <c r="EYI71" s="191">
        <f t="shared" si="65"/>
        <v>0</v>
      </c>
      <c r="EYJ71" s="191">
        <f t="shared" si="65"/>
        <v>0</v>
      </c>
      <c r="EYK71" s="191">
        <f t="shared" si="65"/>
        <v>0</v>
      </c>
      <c r="EYL71" s="191">
        <f t="shared" si="65"/>
        <v>0</v>
      </c>
      <c r="EYM71" s="191">
        <f t="shared" si="65"/>
        <v>0</v>
      </c>
      <c r="EYN71" s="191">
        <f t="shared" si="65"/>
        <v>0</v>
      </c>
      <c r="EYO71" s="191">
        <f t="shared" si="65"/>
        <v>0</v>
      </c>
      <c r="EYP71" s="191">
        <f t="shared" si="65"/>
        <v>0</v>
      </c>
      <c r="EYQ71" s="191">
        <f t="shared" si="65"/>
        <v>0</v>
      </c>
      <c r="EYR71" s="191">
        <f t="shared" si="65"/>
        <v>0</v>
      </c>
      <c r="EYS71" s="191">
        <f t="shared" si="65"/>
        <v>0</v>
      </c>
      <c r="EYT71" s="191">
        <f t="shared" si="65"/>
        <v>0</v>
      </c>
      <c r="EYU71" s="191">
        <f t="shared" si="65"/>
        <v>0</v>
      </c>
      <c r="EYV71" s="191">
        <f t="shared" si="65"/>
        <v>0</v>
      </c>
      <c r="EYW71" s="191">
        <f t="shared" si="65"/>
        <v>0</v>
      </c>
      <c r="EYX71" s="191">
        <f t="shared" si="65"/>
        <v>0</v>
      </c>
      <c r="EYY71" s="191">
        <f t="shared" si="65"/>
        <v>0</v>
      </c>
      <c r="EYZ71" s="191">
        <f t="shared" si="65"/>
        <v>0</v>
      </c>
      <c r="EZA71" s="191">
        <f t="shared" si="65"/>
        <v>0</v>
      </c>
      <c r="EZB71" s="191">
        <f t="shared" si="65"/>
        <v>0</v>
      </c>
      <c r="EZC71" s="191">
        <f t="shared" si="65"/>
        <v>0</v>
      </c>
      <c r="EZD71" s="191">
        <f t="shared" si="65"/>
        <v>0</v>
      </c>
      <c r="EZE71" s="191">
        <f t="shared" si="65"/>
        <v>0</v>
      </c>
      <c r="EZF71" s="191">
        <f t="shared" si="65"/>
        <v>0</v>
      </c>
      <c r="EZG71" s="191">
        <f t="shared" si="65"/>
        <v>0</v>
      </c>
      <c r="EZH71" s="191">
        <f t="shared" si="65"/>
        <v>0</v>
      </c>
      <c r="EZI71" s="191">
        <f t="shared" si="65"/>
        <v>0</v>
      </c>
      <c r="EZJ71" s="191">
        <f t="shared" si="65"/>
        <v>0</v>
      </c>
      <c r="EZK71" s="191">
        <f t="shared" si="65"/>
        <v>0</v>
      </c>
      <c r="EZL71" s="191">
        <f t="shared" si="65"/>
        <v>0</v>
      </c>
      <c r="EZM71" s="191">
        <f t="shared" si="65"/>
        <v>0</v>
      </c>
      <c r="EZN71" s="191">
        <f t="shared" si="65"/>
        <v>0</v>
      </c>
      <c r="EZO71" s="191">
        <f t="shared" si="65"/>
        <v>0</v>
      </c>
      <c r="EZP71" s="191">
        <f t="shared" si="65"/>
        <v>0</v>
      </c>
      <c r="EZQ71" s="191">
        <f t="shared" si="65"/>
        <v>0</v>
      </c>
      <c r="EZR71" s="191">
        <f t="shared" si="65"/>
        <v>0</v>
      </c>
      <c r="EZS71" s="191">
        <f t="shared" si="65"/>
        <v>0</v>
      </c>
      <c r="EZT71" s="191">
        <f t="shared" si="65"/>
        <v>0</v>
      </c>
      <c r="EZU71" s="191">
        <f t="shared" si="65"/>
        <v>0</v>
      </c>
      <c r="EZV71" s="191">
        <f t="shared" si="65"/>
        <v>0</v>
      </c>
      <c r="EZW71" s="191">
        <f t="shared" si="65"/>
        <v>0</v>
      </c>
      <c r="EZX71" s="191">
        <f t="shared" si="65"/>
        <v>0</v>
      </c>
      <c r="EZY71" s="191">
        <f t="shared" si="65"/>
        <v>0</v>
      </c>
      <c r="EZZ71" s="191">
        <f t="shared" si="65"/>
        <v>0</v>
      </c>
      <c r="FAA71" s="191">
        <f t="shared" si="65"/>
        <v>0</v>
      </c>
      <c r="FAB71" s="191">
        <f t="shared" si="65"/>
        <v>0</v>
      </c>
      <c r="FAC71" s="191">
        <f t="shared" si="65"/>
        <v>0</v>
      </c>
      <c r="FAD71" s="191">
        <f t="shared" si="65"/>
        <v>0</v>
      </c>
      <c r="FAE71" s="191">
        <f t="shared" si="65"/>
        <v>0</v>
      </c>
      <c r="FAF71" s="191">
        <f t="shared" si="65"/>
        <v>0</v>
      </c>
      <c r="FAG71" s="191">
        <f t="shared" si="65"/>
        <v>0</v>
      </c>
      <c r="FAH71" s="191">
        <f t="shared" si="65"/>
        <v>0</v>
      </c>
      <c r="FAI71" s="191">
        <f t="shared" si="65"/>
        <v>0</v>
      </c>
      <c r="FAJ71" s="191">
        <f t="shared" si="65"/>
        <v>0</v>
      </c>
      <c r="FAK71" s="191">
        <f t="shared" si="65"/>
        <v>0</v>
      </c>
      <c r="FAL71" s="191">
        <f t="shared" si="65"/>
        <v>0</v>
      </c>
      <c r="FAM71" s="191">
        <f t="shared" si="65"/>
        <v>0</v>
      </c>
      <c r="FAN71" s="191">
        <f t="shared" si="65"/>
        <v>0</v>
      </c>
      <c r="FAO71" s="191">
        <f t="shared" si="65"/>
        <v>0</v>
      </c>
      <c r="FAP71" s="191">
        <f t="shared" si="65"/>
        <v>0</v>
      </c>
      <c r="FAQ71" s="191">
        <f t="shared" ref="FAQ71:FDB71" si="66">SUM(FAQ72:FAQ84)</f>
        <v>0</v>
      </c>
      <c r="FAR71" s="191">
        <f t="shared" si="66"/>
        <v>0</v>
      </c>
      <c r="FAS71" s="191">
        <f t="shared" si="66"/>
        <v>0</v>
      </c>
      <c r="FAT71" s="191">
        <f t="shared" si="66"/>
        <v>0</v>
      </c>
      <c r="FAU71" s="191">
        <f t="shared" si="66"/>
        <v>0</v>
      </c>
      <c r="FAV71" s="191">
        <f t="shared" si="66"/>
        <v>0</v>
      </c>
      <c r="FAW71" s="191">
        <f t="shared" si="66"/>
        <v>0</v>
      </c>
      <c r="FAX71" s="191">
        <f t="shared" si="66"/>
        <v>0</v>
      </c>
      <c r="FAY71" s="191">
        <f t="shared" si="66"/>
        <v>0</v>
      </c>
      <c r="FAZ71" s="191">
        <f t="shared" si="66"/>
        <v>0</v>
      </c>
      <c r="FBA71" s="191">
        <f t="shared" si="66"/>
        <v>0</v>
      </c>
      <c r="FBB71" s="191">
        <f t="shared" si="66"/>
        <v>0</v>
      </c>
      <c r="FBC71" s="191">
        <f t="shared" si="66"/>
        <v>0</v>
      </c>
      <c r="FBD71" s="191">
        <f t="shared" si="66"/>
        <v>0</v>
      </c>
      <c r="FBE71" s="191">
        <f t="shared" si="66"/>
        <v>0</v>
      </c>
      <c r="FBF71" s="191">
        <f t="shared" si="66"/>
        <v>0</v>
      </c>
      <c r="FBG71" s="191">
        <f t="shared" si="66"/>
        <v>0</v>
      </c>
      <c r="FBH71" s="191">
        <f t="shared" si="66"/>
        <v>0</v>
      </c>
      <c r="FBI71" s="191">
        <f t="shared" si="66"/>
        <v>0</v>
      </c>
      <c r="FBJ71" s="191">
        <f t="shared" si="66"/>
        <v>0</v>
      </c>
      <c r="FBK71" s="191">
        <f t="shared" si="66"/>
        <v>0</v>
      </c>
      <c r="FBL71" s="191">
        <f t="shared" si="66"/>
        <v>0</v>
      </c>
      <c r="FBM71" s="191">
        <f t="shared" si="66"/>
        <v>0</v>
      </c>
      <c r="FBN71" s="191">
        <f t="shared" si="66"/>
        <v>0</v>
      </c>
      <c r="FBO71" s="191">
        <f t="shared" si="66"/>
        <v>0</v>
      </c>
      <c r="FBP71" s="191">
        <f t="shared" si="66"/>
        <v>0</v>
      </c>
      <c r="FBQ71" s="191">
        <f t="shared" si="66"/>
        <v>0</v>
      </c>
      <c r="FBR71" s="191">
        <f t="shared" si="66"/>
        <v>0</v>
      </c>
      <c r="FBS71" s="191">
        <f t="shared" si="66"/>
        <v>0</v>
      </c>
      <c r="FBT71" s="191">
        <f t="shared" si="66"/>
        <v>0</v>
      </c>
      <c r="FBU71" s="191">
        <f t="shared" si="66"/>
        <v>0</v>
      </c>
      <c r="FBV71" s="191">
        <f t="shared" si="66"/>
        <v>0</v>
      </c>
      <c r="FBW71" s="191">
        <f t="shared" si="66"/>
        <v>0</v>
      </c>
      <c r="FBX71" s="191">
        <f t="shared" si="66"/>
        <v>0</v>
      </c>
      <c r="FBY71" s="191">
        <f t="shared" si="66"/>
        <v>0</v>
      </c>
      <c r="FBZ71" s="191">
        <f t="shared" si="66"/>
        <v>0</v>
      </c>
      <c r="FCA71" s="191">
        <f t="shared" si="66"/>
        <v>0</v>
      </c>
      <c r="FCB71" s="191">
        <f t="shared" si="66"/>
        <v>0</v>
      </c>
      <c r="FCC71" s="191">
        <f t="shared" si="66"/>
        <v>0</v>
      </c>
      <c r="FCD71" s="191">
        <f t="shared" si="66"/>
        <v>0</v>
      </c>
      <c r="FCE71" s="191">
        <f t="shared" si="66"/>
        <v>0</v>
      </c>
      <c r="FCF71" s="191">
        <f t="shared" si="66"/>
        <v>0</v>
      </c>
      <c r="FCG71" s="191">
        <f t="shared" si="66"/>
        <v>0</v>
      </c>
      <c r="FCH71" s="191">
        <f t="shared" si="66"/>
        <v>0</v>
      </c>
      <c r="FCI71" s="191">
        <f t="shared" si="66"/>
        <v>0</v>
      </c>
      <c r="FCJ71" s="191">
        <f t="shared" si="66"/>
        <v>0</v>
      </c>
      <c r="FCK71" s="191">
        <f t="shared" si="66"/>
        <v>0</v>
      </c>
      <c r="FCL71" s="191">
        <f t="shared" si="66"/>
        <v>0</v>
      </c>
      <c r="FCM71" s="191">
        <f t="shared" si="66"/>
        <v>0</v>
      </c>
      <c r="FCN71" s="191">
        <f t="shared" si="66"/>
        <v>0</v>
      </c>
      <c r="FCO71" s="191">
        <f t="shared" si="66"/>
        <v>0</v>
      </c>
      <c r="FCP71" s="191">
        <f t="shared" si="66"/>
        <v>0</v>
      </c>
      <c r="FCQ71" s="191">
        <f t="shared" si="66"/>
        <v>0</v>
      </c>
      <c r="FCR71" s="191">
        <f t="shared" si="66"/>
        <v>0</v>
      </c>
      <c r="FCS71" s="191">
        <f t="shared" si="66"/>
        <v>0</v>
      </c>
      <c r="FCT71" s="191">
        <f t="shared" si="66"/>
        <v>0</v>
      </c>
      <c r="FCU71" s="191">
        <f t="shared" si="66"/>
        <v>0</v>
      </c>
      <c r="FCV71" s="191">
        <f t="shared" si="66"/>
        <v>0</v>
      </c>
      <c r="FCW71" s="191">
        <f t="shared" si="66"/>
        <v>0</v>
      </c>
      <c r="FCX71" s="191">
        <f t="shared" si="66"/>
        <v>0</v>
      </c>
      <c r="FCY71" s="191">
        <f t="shared" si="66"/>
        <v>0</v>
      </c>
      <c r="FCZ71" s="191">
        <f t="shared" si="66"/>
        <v>0</v>
      </c>
      <c r="FDA71" s="191">
        <f t="shared" si="66"/>
        <v>0</v>
      </c>
      <c r="FDB71" s="191">
        <f t="shared" si="66"/>
        <v>0</v>
      </c>
      <c r="FDC71" s="191">
        <f t="shared" ref="FDC71:FFN71" si="67">SUM(FDC72:FDC84)</f>
        <v>0</v>
      </c>
      <c r="FDD71" s="191">
        <f t="shared" si="67"/>
        <v>0</v>
      </c>
      <c r="FDE71" s="191">
        <f t="shared" si="67"/>
        <v>0</v>
      </c>
      <c r="FDF71" s="191">
        <f t="shared" si="67"/>
        <v>0</v>
      </c>
      <c r="FDG71" s="191">
        <f t="shared" si="67"/>
        <v>0</v>
      </c>
      <c r="FDH71" s="191">
        <f t="shared" si="67"/>
        <v>0</v>
      </c>
      <c r="FDI71" s="191">
        <f t="shared" si="67"/>
        <v>0</v>
      </c>
      <c r="FDJ71" s="191">
        <f t="shared" si="67"/>
        <v>0</v>
      </c>
      <c r="FDK71" s="191">
        <f t="shared" si="67"/>
        <v>0</v>
      </c>
      <c r="FDL71" s="191">
        <f t="shared" si="67"/>
        <v>0</v>
      </c>
      <c r="FDM71" s="191">
        <f t="shared" si="67"/>
        <v>0</v>
      </c>
      <c r="FDN71" s="191">
        <f t="shared" si="67"/>
        <v>0</v>
      </c>
      <c r="FDO71" s="191">
        <f t="shared" si="67"/>
        <v>0</v>
      </c>
      <c r="FDP71" s="191">
        <f t="shared" si="67"/>
        <v>0</v>
      </c>
      <c r="FDQ71" s="191">
        <f t="shared" si="67"/>
        <v>0</v>
      </c>
      <c r="FDR71" s="191">
        <f t="shared" si="67"/>
        <v>0</v>
      </c>
      <c r="FDS71" s="191">
        <f t="shared" si="67"/>
        <v>0</v>
      </c>
      <c r="FDT71" s="191">
        <f t="shared" si="67"/>
        <v>0</v>
      </c>
      <c r="FDU71" s="191">
        <f t="shared" si="67"/>
        <v>0</v>
      </c>
      <c r="FDV71" s="191">
        <f t="shared" si="67"/>
        <v>0</v>
      </c>
      <c r="FDW71" s="191">
        <f t="shared" si="67"/>
        <v>0</v>
      </c>
      <c r="FDX71" s="191">
        <f t="shared" si="67"/>
        <v>0</v>
      </c>
      <c r="FDY71" s="191">
        <f t="shared" si="67"/>
        <v>0</v>
      </c>
      <c r="FDZ71" s="191">
        <f t="shared" si="67"/>
        <v>0</v>
      </c>
      <c r="FEA71" s="191">
        <f t="shared" si="67"/>
        <v>0</v>
      </c>
      <c r="FEB71" s="191">
        <f t="shared" si="67"/>
        <v>0</v>
      </c>
      <c r="FEC71" s="191">
        <f t="shared" si="67"/>
        <v>0</v>
      </c>
      <c r="FED71" s="191">
        <f t="shared" si="67"/>
        <v>0</v>
      </c>
      <c r="FEE71" s="191">
        <f t="shared" si="67"/>
        <v>0</v>
      </c>
      <c r="FEF71" s="191">
        <f t="shared" si="67"/>
        <v>0</v>
      </c>
      <c r="FEG71" s="191">
        <f t="shared" si="67"/>
        <v>0</v>
      </c>
      <c r="FEH71" s="191">
        <f t="shared" si="67"/>
        <v>0</v>
      </c>
      <c r="FEI71" s="191">
        <f t="shared" si="67"/>
        <v>0</v>
      </c>
      <c r="FEJ71" s="191">
        <f t="shared" si="67"/>
        <v>0</v>
      </c>
      <c r="FEK71" s="191">
        <f t="shared" si="67"/>
        <v>0</v>
      </c>
      <c r="FEL71" s="191">
        <f t="shared" si="67"/>
        <v>0</v>
      </c>
      <c r="FEM71" s="191">
        <f t="shared" si="67"/>
        <v>0</v>
      </c>
      <c r="FEN71" s="191">
        <f t="shared" si="67"/>
        <v>0</v>
      </c>
      <c r="FEO71" s="191">
        <f t="shared" si="67"/>
        <v>0</v>
      </c>
      <c r="FEP71" s="191">
        <f t="shared" si="67"/>
        <v>0</v>
      </c>
      <c r="FEQ71" s="191">
        <f t="shared" si="67"/>
        <v>0</v>
      </c>
      <c r="FER71" s="191">
        <f t="shared" si="67"/>
        <v>0</v>
      </c>
      <c r="FES71" s="191">
        <f t="shared" si="67"/>
        <v>0</v>
      </c>
      <c r="FET71" s="191">
        <f t="shared" si="67"/>
        <v>0</v>
      </c>
      <c r="FEU71" s="191">
        <f t="shared" si="67"/>
        <v>0</v>
      </c>
      <c r="FEV71" s="191">
        <f t="shared" si="67"/>
        <v>0</v>
      </c>
      <c r="FEW71" s="191">
        <f t="shared" si="67"/>
        <v>0</v>
      </c>
      <c r="FEX71" s="191">
        <f t="shared" si="67"/>
        <v>0</v>
      </c>
      <c r="FEY71" s="191">
        <f t="shared" si="67"/>
        <v>0</v>
      </c>
      <c r="FEZ71" s="191">
        <f t="shared" si="67"/>
        <v>0</v>
      </c>
      <c r="FFA71" s="191">
        <f t="shared" si="67"/>
        <v>0</v>
      </c>
      <c r="FFB71" s="191">
        <f t="shared" si="67"/>
        <v>0</v>
      </c>
      <c r="FFC71" s="191">
        <f t="shared" si="67"/>
        <v>0</v>
      </c>
      <c r="FFD71" s="191">
        <f t="shared" si="67"/>
        <v>0</v>
      </c>
      <c r="FFE71" s="191">
        <f t="shared" si="67"/>
        <v>0</v>
      </c>
      <c r="FFF71" s="191">
        <f t="shared" si="67"/>
        <v>0</v>
      </c>
      <c r="FFG71" s="191">
        <f t="shared" si="67"/>
        <v>0</v>
      </c>
      <c r="FFH71" s="191">
        <f t="shared" si="67"/>
        <v>0</v>
      </c>
      <c r="FFI71" s="191">
        <f t="shared" si="67"/>
        <v>0</v>
      </c>
      <c r="FFJ71" s="191">
        <f t="shared" si="67"/>
        <v>0</v>
      </c>
      <c r="FFK71" s="191">
        <f t="shared" si="67"/>
        <v>0</v>
      </c>
      <c r="FFL71" s="191">
        <f t="shared" si="67"/>
        <v>0</v>
      </c>
      <c r="FFM71" s="191">
        <f t="shared" si="67"/>
        <v>0</v>
      </c>
      <c r="FFN71" s="191">
        <f t="shared" si="67"/>
        <v>0</v>
      </c>
      <c r="FFO71" s="191">
        <f t="shared" ref="FFO71:FHZ71" si="68">SUM(FFO72:FFO84)</f>
        <v>0</v>
      </c>
      <c r="FFP71" s="191">
        <f t="shared" si="68"/>
        <v>0</v>
      </c>
      <c r="FFQ71" s="191">
        <f t="shared" si="68"/>
        <v>0</v>
      </c>
      <c r="FFR71" s="191">
        <f t="shared" si="68"/>
        <v>0</v>
      </c>
      <c r="FFS71" s="191">
        <f t="shared" si="68"/>
        <v>0</v>
      </c>
      <c r="FFT71" s="191">
        <f t="shared" si="68"/>
        <v>0</v>
      </c>
      <c r="FFU71" s="191">
        <f t="shared" si="68"/>
        <v>0</v>
      </c>
      <c r="FFV71" s="191">
        <f t="shared" si="68"/>
        <v>0</v>
      </c>
      <c r="FFW71" s="191">
        <f t="shared" si="68"/>
        <v>0</v>
      </c>
      <c r="FFX71" s="191">
        <f t="shared" si="68"/>
        <v>0</v>
      </c>
      <c r="FFY71" s="191">
        <f t="shared" si="68"/>
        <v>0</v>
      </c>
      <c r="FFZ71" s="191">
        <f t="shared" si="68"/>
        <v>0</v>
      </c>
      <c r="FGA71" s="191">
        <f t="shared" si="68"/>
        <v>0</v>
      </c>
      <c r="FGB71" s="191">
        <f t="shared" si="68"/>
        <v>0</v>
      </c>
      <c r="FGC71" s="191">
        <f t="shared" si="68"/>
        <v>0</v>
      </c>
      <c r="FGD71" s="191">
        <f t="shared" si="68"/>
        <v>0</v>
      </c>
      <c r="FGE71" s="191">
        <f t="shared" si="68"/>
        <v>0</v>
      </c>
      <c r="FGF71" s="191">
        <f t="shared" si="68"/>
        <v>0</v>
      </c>
      <c r="FGG71" s="191">
        <f t="shared" si="68"/>
        <v>0</v>
      </c>
      <c r="FGH71" s="191">
        <f t="shared" si="68"/>
        <v>0</v>
      </c>
      <c r="FGI71" s="191">
        <f t="shared" si="68"/>
        <v>0</v>
      </c>
      <c r="FGJ71" s="191">
        <f t="shared" si="68"/>
        <v>0</v>
      </c>
      <c r="FGK71" s="191">
        <f t="shared" si="68"/>
        <v>0</v>
      </c>
      <c r="FGL71" s="191">
        <f t="shared" si="68"/>
        <v>0</v>
      </c>
      <c r="FGM71" s="191">
        <f t="shared" si="68"/>
        <v>0</v>
      </c>
      <c r="FGN71" s="191">
        <f t="shared" si="68"/>
        <v>0</v>
      </c>
      <c r="FGO71" s="191">
        <f t="shared" si="68"/>
        <v>0</v>
      </c>
      <c r="FGP71" s="191">
        <f t="shared" si="68"/>
        <v>0</v>
      </c>
      <c r="FGQ71" s="191">
        <f t="shared" si="68"/>
        <v>0</v>
      </c>
      <c r="FGR71" s="191">
        <f t="shared" si="68"/>
        <v>0</v>
      </c>
      <c r="FGS71" s="191">
        <f t="shared" si="68"/>
        <v>0</v>
      </c>
      <c r="FGT71" s="191">
        <f t="shared" si="68"/>
        <v>0</v>
      </c>
      <c r="FGU71" s="191">
        <f t="shared" si="68"/>
        <v>0</v>
      </c>
      <c r="FGV71" s="191">
        <f t="shared" si="68"/>
        <v>0</v>
      </c>
      <c r="FGW71" s="191">
        <f t="shared" si="68"/>
        <v>0</v>
      </c>
      <c r="FGX71" s="191">
        <f t="shared" si="68"/>
        <v>0</v>
      </c>
      <c r="FGY71" s="191">
        <f t="shared" si="68"/>
        <v>0</v>
      </c>
      <c r="FGZ71" s="191">
        <f t="shared" si="68"/>
        <v>0</v>
      </c>
      <c r="FHA71" s="191">
        <f t="shared" si="68"/>
        <v>0</v>
      </c>
      <c r="FHB71" s="191">
        <f t="shared" si="68"/>
        <v>0</v>
      </c>
      <c r="FHC71" s="191">
        <f t="shared" si="68"/>
        <v>0</v>
      </c>
      <c r="FHD71" s="191">
        <f t="shared" si="68"/>
        <v>0</v>
      </c>
      <c r="FHE71" s="191">
        <f t="shared" si="68"/>
        <v>0</v>
      </c>
      <c r="FHF71" s="191">
        <f t="shared" si="68"/>
        <v>0</v>
      </c>
      <c r="FHG71" s="191">
        <f t="shared" si="68"/>
        <v>0</v>
      </c>
      <c r="FHH71" s="191">
        <f t="shared" si="68"/>
        <v>0</v>
      </c>
      <c r="FHI71" s="191">
        <f t="shared" si="68"/>
        <v>0</v>
      </c>
      <c r="FHJ71" s="191">
        <f t="shared" si="68"/>
        <v>0</v>
      </c>
      <c r="FHK71" s="191">
        <f t="shared" si="68"/>
        <v>0</v>
      </c>
      <c r="FHL71" s="191">
        <f t="shared" si="68"/>
        <v>0</v>
      </c>
      <c r="FHM71" s="191">
        <f t="shared" si="68"/>
        <v>0</v>
      </c>
      <c r="FHN71" s="191">
        <f t="shared" si="68"/>
        <v>0</v>
      </c>
      <c r="FHO71" s="191">
        <f t="shared" si="68"/>
        <v>0</v>
      </c>
      <c r="FHP71" s="191">
        <f t="shared" si="68"/>
        <v>0</v>
      </c>
      <c r="FHQ71" s="191">
        <f t="shared" si="68"/>
        <v>0</v>
      </c>
      <c r="FHR71" s="191">
        <f t="shared" si="68"/>
        <v>0</v>
      </c>
      <c r="FHS71" s="191">
        <f t="shared" si="68"/>
        <v>0</v>
      </c>
      <c r="FHT71" s="191">
        <f t="shared" si="68"/>
        <v>0</v>
      </c>
      <c r="FHU71" s="191">
        <f t="shared" si="68"/>
        <v>0</v>
      </c>
      <c r="FHV71" s="191">
        <f t="shared" si="68"/>
        <v>0</v>
      </c>
      <c r="FHW71" s="191">
        <f t="shared" si="68"/>
        <v>0</v>
      </c>
      <c r="FHX71" s="191">
        <f t="shared" si="68"/>
        <v>0</v>
      </c>
      <c r="FHY71" s="191">
        <f t="shared" si="68"/>
        <v>0</v>
      </c>
      <c r="FHZ71" s="191">
        <f t="shared" si="68"/>
        <v>0</v>
      </c>
      <c r="FIA71" s="191">
        <f t="shared" ref="FIA71:FKL71" si="69">SUM(FIA72:FIA84)</f>
        <v>0</v>
      </c>
      <c r="FIB71" s="191">
        <f t="shared" si="69"/>
        <v>0</v>
      </c>
      <c r="FIC71" s="191">
        <f t="shared" si="69"/>
        <v>0</v>
      </c>
      <c r="FID71" s="191">
        <f t="shared" si="69"/>
        <v>0</v>
      </c>
      <c r="FIE71" s="191">
        <f t="shared" si="69"/>
        <v>0</v>
      </c>
      <c r="FIF71" s="191">
        <f t="shared" si="69"/>
        <v>0</v>
      </c>
      <c r="FIG71" s="191">
        <f t="shared" si="69"/>
        <v>0</v>
      </c>
      <c r="FIH71" s="191">
        <f t="shared" si="69"/>
        <v>0</v>
      </c>
      <c r="FII71" s="191">
        <f t="shared" si="69"/>
        <v>0</v>
      </c>
      <c r="FIJ71" s="191">
        <f t="shared" si="69"/>
        <v>0</v>
      </c>
      <c r="FIK71" s="191">
        <f t="shared" si="69"/>
        <v>0</v>
      </c>
      <c r="FIL71" s="191">
        <f t="shared" si="69"/>
        <v>0</v>
      </c>
      <c r="FIM71" s="191">
        <f t="shared" si="69"/>
        <v>0</v>
      </c>
      <c r="FIN71" s="191">
        <f t="shared" si="69"/>
        <v>0</v>
      </c>
      <c r="FIO71" s="191">
        <f t="shared" si="69"/>
        <v>0</v>
      </c>
      <c r="FIP71" s="191">
        <f t="shared" si="69"/>
        <v>0</v>
      </c>
      <c r="FIQ71" s="191">
        <f t="shared" si="69"/>
        <v>0</v>
      </c>
      <c r="FIR71" s="191">
        <f t="shared" si="69"/>
        <v>0</v>
      </c>
      <c r="FIS71" s="191">
        <f t="shared" si="69"/>
        <v>0</v>
      </c>
      <c r="FIT71" s="191">
        <f t="shared" si="69"/>
        <v>0</v>
      </c>
      <c r="FIU71" s="191">
        <f t="shared" si="69"/>
        <v>0</v>
      </c>
      <c r="FIV71" s="191">
        <f t="shared" si="69"/>
        <v>0</v>
      </c>
      <c r="FIW71" s="191">
        <f t="shared" si="69"/>
        <v>0</v>
      </c>
      <c r="FIX71" s="191">
        <f t="shared" si="69"/>
        <v>0</v>
      </c>
      <c r="FIY71" s="191">
        <f t="shared" si="69"/>
        <v>0</v>
      </c>
      <c r="FIZ71" s="191">
        <f t="shared" si="69"/>
        <v>0</v>
      </c>
      <c r="FJA71" s="191">
        <f t="shared" si="69"/>
        <v>0</v>
      </c>
      <c r="FJB71" s="191">
        <f t="shared" si="69"/>
        <v>0</v>
      </c>
      <c r="FJC71" s="191">
        <f t="shared" si="69"/>
        <v>0</v>
      </c>
      <c r="FJD71" s="191">
        <f t="shared" si="69"/>
        <v>0</v>
      </c>
      <c r="FJE71" s="191">
        <f t="shared" si="69"/>
        <v>0</v>
      </c>
      <c r="FJF71" s="191">
        <f t="shared" si="69"/>
        <v>0</v>
      </c>
      <c r="FJG71" s="191">
        <f t="shared" si="69"/>
        <v>0</v>
      </c>
      <c r="FJH71" s="191">
        <f t="shared" si="69"/>
        <v>0</v>
      </c>
      <c r="FJI71" s="191">
        <f t="shared" si="69"/>
        <v>0</v>
      </c>
      <c r="FJJ71" s="191">
        <f t="shared" si="69"/>
        <v>0</v>
      </c>
      <c r="FJK71" s="191">
        <f t="shared" si="69"/>
        <v>0</v>
      </c>
      <c r="FJL71" s="191">
        <f t="shared" si="69"/>
        <v>0</v>
      </c>
      <c r="FJM71" s="191">
        <f t="shared" si="69"/>
        <v>0</v>
      </c>
      <c r="FJN71" s="191">
        <f t="shared" si="69"/>
        <v>0</v>
      </c>
      <c r="FJO71" s="191">
        <f t="shared" si="69"/>
        <v>0</v>
      </c>
      <c r="FJP71" s="191">
        <f t="shared" si="69"/>
        <v>0</v>
      </c>
      <c r="FJQ71" s="191">
        <f t="shared" si="69"/>
        <v>0</v>
      </c>
      <c r="FJR71" s="191">
        <f t="shared" si="69"/>
        <v>0</v>
      </c>
      <c r="FJS71" s="191">
        <f t="shared" si="69"/>
        <v>0</v>
      </c>
      <c r="FJT71" s="191">
        <f t="shared" si="69"/>
        <v>0</v>
      </c>
      <c r="FJU71" s="191">
        <f t="shared" si="69"/>
        <v>0</v>
      </c>
      <c r="FJV71" s="191">
        <f t="shared" si="69"/>
        <v>0</v>
      </c>
      <c r="FJW71" s="191">
        <f t="shared" si="69"/>
        <v>0</v>
      </c>
      <c r="FJX71" s="191">
        <f t="shared" si="69"/>
        <v>0</v>
      </c>
      <c r="FJY71" s="191">
        <f t="shared" si="69"/>
        <v>0</v>
      </c>
      <c r="FJZ71" s="191">
        <f t="shared" si="69"/>
        <v>0</v>
      </c>
      <c r="FKA71" s="191">
        <f t="shared" si="69"/>
        <v>0</v>
      </c>
      <c r="FKB71" s="191">
        <f t="shared" si="69"/>
        <v>0</v>
      </c>
      <c r="FKC71" s="191">
        <f t="shared" si="69"/>
        <v>0</v>
      </c>
      <c r="FKD71" s="191">
        <f t="shared" si="69"/>
        <v>0</v>
      </c>
      <c r="FKE71" s="191">
        <f t="shared" si="69"/>
        <v>0</v>
      </c>
      <c r="FKF71" s="191">
        <f t="shared" si="69"/>
        <v>0</v>
      </c>
      <c r="FKG71" s="191">
        <f t="shared" si="69"/>
        <v>0</v>
      </c>
      <c r="FKH71" s="191">
        <f t="shared" si="69"/>
        <v>0</v>
      </c>
      <c r="FKI71" s="191">
        <f t="shared" si="69"/>
        <v>0</v>
      </c>
      <c r="FKJ71" s="191">
        <f t="shared" si="69"/>
        <v>0</v>
      </c>
      <c r="FKK71" s="191">
        <f t="shared" si="69"/>
        <v>0</v>
      </c>
      <c r="FKL71" s="191">
        <f t="shared" si="69"/>
        <v>0</v>
      </c>
      <c r="FKM71" s="191">
        <f t="shared" ref="FKM71:FMX71" si="70">SUM(FKM72:FKM84)</f>
        <v>0</v>
      </c>
      <c r="FKN71" s="191">
        <f t="shared" si="70"/>
        <v>0</v>
      </c>
      <c r="FKO71" s="191">
        <f t="shared" si="70"/>
        <v>0</v>
      </c>
      <c r="FKP71" s="191">
        <f t="shared" si="70"/>
        <v>0</v>
      </c>
      <c r="FKQ71" s="191">
        <f t="shared" si="70"/>
        <v>0</v>
      </c>
      <c r="FKR71" s="191">
        <f t="shared" si="70"/>
        <v>0</v>
      </c>
      <c r="FKS71" s="191">
        <f t="shared" si="70"/>
        <v>0</v>
      </c>
      <c r="FKT71" s="191">
        <f t="shared" si="70"/>
        <v>0</v>
      </c>
      <c r="FKU71" s="191">
        <f t="shared" si="70"/>
        <v>0</v>
      </c>
      <c r="FKV71" s="191">
        <f t="shared" si="70"/>
        <v>0</v>
      </c>
      <c r="FKW71" s="191">
        <f t="shared" si="70"/>
        <v>0</v>
      </c>
      <c r="FKX71" s="191">
        <f t="shared" si="70"/>
        <v>0</v>
      </c>
      <c r="FKY71" s="191">
        <f t="shared" si="70"/>
        <v>0</v>
      </c>
      <c r="FKZ71" s="191">
        <f t="shared" si="70"/>
        <v>0</v>
      </c>
      <c r="FLA71" s="191">
        <f t="shared" si="70"/>
        <v>0</v>
      </c>
      <c r="FLB71" s="191">
        <f t="shared" si="70"/>
        <v>0</v>
      </c>
      <c r="FLC71" s="191">
        <f t="shared" si="70"/>
        <v>0</v>
      </c>
      <c r="FLD71" s="191">
        <f t="shared" si="70"/>
        <v>0</v>
      </c>
      <c r="FLE71" s="191">
        <f t="shared" si="70"/>
        <v>0</v>
      </c>
      <c r="FLF71" s="191">
        <f t="shared" si="70"/>
        <v>0</v>
      </c>
      <c r="FLG71" s="191">
        <f t="shared" si="70"/>
        <v>0</v>
      </c>
      <c r="FLH71" s="191">
        <f t="shared" si="70"/>
        <v>0</v>
      </c>
      <c r="FLI71" s="191">
        <f t="shared" si="70"/>
        <v>0</v>
      </c>
      <c r="FLJ71" s="191">
        <f t="shared" si="70"/>
        <v>0</v>
      </c>
      <c r="FLK71" s="191">
        <f t="shared" si="70"/>
        <v>0</v>
      </c>
      <c r="FLL71" s="191">
        <f t="shared" si="70"/>
        <v>0</v>
      </c>
      <c r="FLM71" s="191">
        <f t="shared" si="70"/>
        <v>0</v>
      </c>
      <c r="FLN71" s="191">
        <f t="shared" si="70"/>
        <v>0</v>
      </c>
      <c r="FLO71" s="191">
        <f t="shared" si="70"/>
        <v>0</v>
      </c>
      <c r="FLP71" s="191">
        <f t="shared" si="70"/>
        <v>0</v>
      </c>
      <c r="FLQ71" s="191">
        <f t="shared" si="70"/>
        <v>0</v>
      </c>
      <c r="FLR71" s="191">
        <f t="shared" si="70"/>
        <v>0</v>
      </c>
      <c r="FLS71" s="191">
        <f t="shared" si="70"/>
        <v>0</v>
      </c>
      <c r="FLT71" s="191">
        <f t="shared" si="70"/>
        <v>0</v>
      </c>
      <c r="FLU71" s="191">
        <f t="shared" si="70"/>
        <v>0</v>
      </c>
      <c r="FLV71" s="191">
        <f t="shared" si="70"/>
        <v>0</v>
      </c>
      <c r="FLW71" s="191">
        <f t="shared" si="70"/>
        <v>0</v>
      </c>
      <c r="FLX71" s="191">
        <f t="shared" si="70"/>
        <v>0</v>
      </c>
      <c r="FLY71" s="191">
        <f t="shared" si="70"/>
        <v>0</v>
      </c>
      <c r="FLZ71" s="191">
        <f t="shared" si="70"/>
        <v>0</v>
      </c>
      <c r="FMA71" s="191">
        <f t="shared" si="70"/>
        <v>0</v>
      </c>
      <c r="FMB71" s="191">
        <f t="shared" si="70"/>
        <v>0</v>
      </c>
      <c r="FMC71" s="191">
        <f t="shared" si="70"/>
        <v>0</v>
      </c>
      <c r="FMD71" s="191">
        <f t="shared" si="70"/>
        <v>0</v>
      </c>
      <c r="FME71" s="191">
        <f t="shared" si="70"/>
        <v>0</v>
      </c>
      <c r="FMF71" s="191">
        <f t="shared" si="70"/>
        <v>0</v>
      </c>
      <c r="FMG71" s="191">
        <f t="shared" si="70"/>
        <v>0</v>
      </c>
      <c r="FMH71" s="191">
        <f t="shared" si="70"/>
        <v>0</v>
      </c>
      <c r="FMI71" s="191">
        <f t="shared" si="70"/>
        <v>0</v>
      </c>
      <c r="FMJ71" s="191">
        <f t="shared" si="70"/>
        <v>0</v>
      </c>
      <c r="FMK71" s="191">
        <f t="shared" si="70"/>
        <v>0</v>
      </c>
      <c r="FML71" s="191">
        <f t="shared" si="70"/>
        <v>0</v>
      </c>
      <c r="FMM71" s="191">
        <f t="shared" si="70"/>
        <v>0</v>
      </c>
      <c r="FMN71" s="191">
        <f t="shared" si="70"/>
        <v>0</v>
      </c>
      <c r="FMO71" s="191">
        <f t="shared" si="70"/>
        <v>0</v>
      </c>
      <c r="FMP71" s="191">
        <f t="shared" si="70"/>
        <v>0</v>
      </c>
      <c r="FMQ71" s="191">
        <f t="shared" si="70"/>
        <v>0</v>
      </c>
      <c r="FMR71" s="191">
        <f t="shared" si="70"/>
        <v>0</v>
      </c>
      <c r="FMS71" s="191">
        <f t="shared" si="70"/>
        <v>0</v>
      </c>
      <c r="FMT71" s="191">
        <f t="shared" si="70"/>
        <v>0</v>
      </c>
      <c r="FMU71" s="191">
        <f t="shared" si="70"/>
        <v>0</v>
      </c>
      <c r="FMV71" s="191">
        <f t="shared" si="70"/>
        <v>0</v>
      </c>
      <c r="FMW71" s="191">
        <f t="shared" si="70"/>
        <v>0</v>
      </c>
      <c r="FMX71" s="191">
        <f t="shared" si="70"/>
        <v>0</v>
      </c>
      <c r="FMY71" s="191">
        <f t="shared" ref="FMY71:FPJ71" si="71">SUM(FMY72:FMY84)</f>
        <v>0</v>
      </c>
      <c r="FMZ71" s="191">
        <f t="shared" si="71"/>
        <v>0</v>
      </c>
      <c r="FNA71" s="191">
        <f t="shared" si="71"/>
        <v>0</v>
      </c>
      <c r="FNB71" s="191">
        <f t="shared" si="71"/>
        <v>0</v>
      </c>
      <c r="FNC71" s="191">
        <f t="shared" si="71"/>
        <v>0</v>
      </c>
      <c r="FND71" s="191">
        <f t="shared" si="71"/>
        <v>0</v>
      </c>
      <c r="FNE71" s="191">
        <f t="shared" si="71"/>
        <v>0</v>
      </c>
      <c r="FNF71" s="191">
        <f t="shared" si="71"/>
        <v>0</v>
      </c>
      <c r="FNG71" s="191">
        <f t="shared" si="71"/>
        <v>0</v>
      </c>
      <c r="FNH71" s="191">
        <f t="shared" si="71"/>
        <v>0</v>
      </c>
      <c r="FNI71" s="191">
        <f t="shared" si="71"/>
        <v>0</v>
      </c>
      <c r="FNJ71" s="191">
        <f t="shared" si="71"/>
        <v>0</v>
      </c>
      <c r="FNK71" s="191">
        <f t="shared" si="71"/>
        <v>0</v>
      </c>
      <c r="FNL71" s="191">
        <f t="shared" si="71"/>
        <v>0</v>
      </c>
      <c r="FNM71" s="191">
        <f t="shared" si="71"/>
        <v>0</v>
      </c>
      <c r="FNN71" s="191">
        <f t="shared" si="71"/>
        <v>0</v>
      </c>
      <c r="FNO71" s="191">
        <f t="shared" si="71"/>
        <v>0</v>
      </c>
      <c r="FNP71" s="191">
        <f t="shared" si="71"/>
        <v>0</v>
      </c>
      <c r="FNQ71" s="191">
        <f t="shared" si="71"/>
        <v>0</v>
      </c>
      <c r="FNR71" s="191">
        <f t="shared" si="71"/>
        <v>0</v>
      </c>
      <c r="FNS71" s="191">
        <f t="shared" si="71"/>
        <v>0</v>
      </c>
      <c r="FNT71" s="191">
        <f t="shared" si="71"/>
        <v>0</v>
      </c>
      <c r="FNU71" s="191">
        <f t="shared" si="71"/>
        <v>0</v>
      </c>
      <c r="FNV71" s="191">
        <f t="shared" si="71"/>
        <v>0</v>
      </c>
      <c r="FNW71" s="191">
        <f t="shared" si="71"/>
        <v>0</v>
      </c>
      <c r="FNX71" s="191">
        <f t="shared" si="71"/>
        <v>0</v>
      </c>
      <c r="FNY71" s="191">
        <f t="shared" si="71"/>
        <v>0</v>
      </c>
      <c r="FNZ71" s="191">
        <f t="shared" si="71"/>
        <v>0</v>
      </c>
      <c r="FOA71" s="191">
        <f t="shared" si="71"/>
        <v>0</v>
      </c>
      <c r="FOB71" s="191">
        <f t="shared" si="71"/>
        <v>0</v>
      </c>
      <c r="FOC71" s="191">
        <f t="shared" si="71"/>
        <v>0</v>
      </c>
      <c r="FOD71" s="191">
        <f t="shared" si="71"/>
        <v>0</v>
      </c>
      <c r="FOE71" s="191">
        <f t="shared" si="71"/>
        <v>0</v>
      </c>
      <c r="FOF71" s="191">
        <f t="shared" si="71"/>
        <v>0</v>
      </c>
      <c r="FOG71" s="191">
        <f t="shared" si="71"/>
        <v>0</v>
      </c>
      <c r="FOH71" s="191">
        <f t="shared" si="71"/>
        <v>0</v>
      </c>
      <c r="FOI71" s="191">
        <f t="shared" si="71"/>
        <v>0</v>
      </c>
      <c r="FOJ71" s="191">
        <f t="shared" si="71"/>
        <v>0</v>
      </c>
      <c r="FOK71" s="191">
        <f t="shared" si="71"/>
        <v>0</v>
      </c>
      <c r="FOL71" s="191">
        <f t="shared" si="71"/>
        <v>0</v>
      </c>
      <c r="FOM71" s="191">
        <f t="shared" si="71"/>
        <v>0</v>
      </c>
      <c r="FON71" s="191">
        <f t="shared" si="71"/>
        <v>0</v>
      </c>
      <c r="FOO71" s="191">
        <f t="shared" si="71"/>
        <v>0</v>
      </c>
      <c r="FOP71" s="191">
        <f t="shared" si="71"/>
        <v>0</v>
      </c>
      <c r="FOQ71" s="191">
        <f t="shared" si="71"/>
        <v>0</v>
      </c>
      <c r="FOR71" s="191">
        <f t="shared" si="71"/>
        <v>0</v>
      </c>
      <c r="FOS71" s="191">
        <f t="shared" si="71"/>
        <v>0</v>
      </c>
      <c r="FOT71" s="191">
        <f t="shared" si="71"/>
        <v>0</v>
      </c>
      <c r="FOU71" s="191">
        <f t="shared" si="71"/>
        <v>0</v>
      </c>
      <c r="FOV71" s="191">
        <f t="shared" si="71"/>
        <v>0</v>
      </c>
      <c r="FOW71" s="191">
        <f t="shared" si="71"/>
        <v>0</v>
      </c>
      <c r="FOX71" s="191">
        <f t="shared" si="71"/>
        <v>0</v>
      </c>
      <c r="FOY71" s="191">
        <f t="shared" si="71"/>
        <v>0</v>
      </c>
      <c r="FOZ71" s="191">
        <f t="shared" si="71"/>
        <v>0</v>
      </c>
      <c r="FPA71" s="191">
        <f t="shared" si="71"/>
        <v>0</v>
      </c>
      <c r="FPB71" s="191">
        <f t="shared" si="71"/>
        <v>0</v>
      </c>
      <c r="FPC71" s="191">
        <f t="shared" si="71"/>
        <v>0</v>
      </c>
      <c r="FPD71" s="191">
        <f t="shared" si="71"/>
        <v>0</v>
      </c>
      <c r="FPE71" s="191">
        <f t="shared" si="71"/>
        <v>0</v>
      </c>
      <c r="FPF71" s="191">
        <f t="shared" si="71"/>
        <v>0</v>
      </c>
      <c r="FPG71" s="191">
        <f t="shared" si="71"/>
        <v>0</v>
      </c>
      <c r="FPH71" s="191">
        <f t="shared" si="71"/>
        <v>0</v>
      </c>
      <c r="FPI71" s="191">
        <f t="shared" si="71"/>
        <v>0</v>
      </c>
      <c r="FPJ71" s="191">
        <f t="shared" si="71"/>
        <v>0</v>
      </c>
      <c r="FPK71" s="191">
        <f t="shared" ref="FPK71:FRV71" si="72">SUM(FPK72:FPK84)</f>
        <v>0</v>
      </c>
      <c r="FPL71" s="191">
        <f t="shared" si="72"/>
        <v>0</v>
      </c>
      <c r="FPM71" s="191">
        <f t="shared" si="72"/>
        <v>0</v>
      </c>
      <c r="FPN71" s="191">
        <f t="shared" si="72"/>
        <v>0</v>
      </c>
      <c r="FPO71" s="191">
        <f t="shared" si="72"/>
        <v>0</v>
      </c>
      <c r="FPP71" s="191">
        <f t="shared" si="72"/>
        <v>0</v>
      </c>
      <c r="FPQ71" s="191">
        <f t="shared" si="72"/>
        <v>0</v>
      </c>
      <c r="FPR71" s="191">
        <f t="shared" si="72"/>
        <v>0</v>
      </c>
      <c r="FPS71" s="191">
        <f t="shared" si="72"/>
        <v>0</v>
      </c>
      <c r="FPT71" s="191">
        <f t="shared" si="72"/>
        <v>0</v>
      </c>
      <c r="FPU71" s="191">
        <f t="shared" si="72"/>
        <v>0</v>
      </c>
      <c r="FPV71" s="191">
        <f t="shared" si="72"/>
        <v>0</v>
      </c>
      <c r="FPW71" s="191">
        <f t="shared" si="72"/>
        <v>0</v>
      </c>
      <c r="FPX71" s="191">
        <f t="shared" si="72"/>
        <v>0</v>
      </c>
      <c r="FPY71" s="191">
        <f t="shared" si="72"/>
        <v>0</v>
      </c>
      <c r="FPZ71" s="191">
        <f t="shared" si="72"/>
        <v>0</v>
      </c>
      <c r="FQA71" s="191">
        <f t="shared" si="72"/>
        <v>0</v>
      </c>
      <c r="FQB71" s="191">
        <f t="shared" si="72"/>
        <v>0</v>
      </c>
      <c r="FQC71" s="191">
        <f t="shared" si="72"/>
        <v>0</v>
      </c>
      <c r="FQD71" s="191">
        <f t="shared" si="72"/>
        <v>0</v>
      </c>
      <c r="FQE71" s="191">
        <f t="shared" si="72"/>
        <v>0</v>
      </c>
      <c r="FQF71" s="191">
        <f t="shared" si="72"/>
        <v>0</v>
      </c>
      <c r="FQG71" s="191">
        <f t="shared" si="72"/>
        <v>0</v>
      </c>
      <c r="FQH71" s="191">
        <f t="shared" si="72"/>
        <v>0</v>
      </c>
      <c r="FQI71" s="191">
        <f t="shared" si="72"/>
        <v>0</v>
      </c>
      <c r="FQJ71" s="191">
        <f t="shared" si="72"/>
        <v>0</v>
      </c>
      <c r="FQK71" s="191">
        <f t="shared" si="72"/>
        <v>0</v>
      </c>
      <c r="FQL71" s="191">
        <f t="shared" si="72"/>
        <v>0</v>
      </c>
      <c r="FQM71" s="191">
        <f t="shared" si="72"/>
        <v>0</v>
      </c>
      <c r="FQN71" s="191">
        <f t="shared" si="72"/>
        <v>0</v>
      </c>
      <c r="FQO71" s="191">
        <f t="shared" si="72"/>
        <v>0</v>
      </c>
      <c r="FQP71" s="191">
        <f t="shared" si="72"/>
        <v>0</v>
      </c>
      <c r="FQQ71" s="191">
        <f t="shared" si="72"/>
        <v>0</v>
      </c>
      <c r="FQR71" s="191">
        <f t="shared" si="72"/>
        <v>0</v>
      </c>
      <c r="FQS71" s="191">
        <f t="shared" si="72"/>
        <v>0</v>
      </c>
      <c r="FQT71" s="191">
        <f t="shared" si="72"/>
        <v>0</v>
      </c>
      <c r="FQU71" s="191">
        <f t="shared" si="72"/>
        <v>0</v>
      </c>
      <c r="FQV71" s="191">
        <f t="shared" si="72"/>
        <v>0</v>
      </c>
      <c r="FQW71" s="191">
        <f t="shared" si="72"/>
        <v>0</v>
      </c>
      <c r="FQX71" s="191">
        <f t="shared" si="72"/>
        <v>0</v>
      </c>
      <c r="FQY71" s="191">
        <f t="shared" si="72"/>
        <v>0</v>
      </c>
      <c r="FQZ71" s="191">
        <f t="shared" si="72"/>
        <v>0</v>
      </c>
      <c r="FRA71" s="191">
        <f t="shared" si="72"/>
        <v>0</v>
      </c>
      <c r="FRB71" s="191">
        <f t="shared" si="72"/>
        <v>0</v>
      </c>
      <c r="FRC71" s="191">
        <f t="shared" si="72"/>
        <v>0</v>
      </c>
      <c r="FRD71" s="191">
        <f t="shared" si="72"/>
        <v>0</v>
      </c>
      <c r="FRE71" s="191">
        <f t="shared" si="72"/>
        <v>0</v>
      </c>
      <c r="FRF71" s="191">
        <f t="shared" si="72"/>
        <v>0</v>
      </c>
      <c r="FRG71" s="191">
        <f t="shared" si="72"/>
        <v>0</v>
      </c>
      <c r="FRH71" s="191">
        <f t="shared" si="72"/>
        <v>0</v>
      </c>
      <c r="FRI71" s="191">
        <f t="shared" si="72"/>
        <v>0</v>
      </c>
      <c r="FRJ71" s="191">
        <f t="shared" si="72"/>
        <v>0</v>
      </c>
      <c r="FRK71" s="191">
        <f t="shared" si="72"/>
        <v>0</v>
      </c>
      <c r="FRL71" s="191">
        <f t="shared" si="72"/>
        <v>0</v>
      </c>
      <c r="FRM71" s="191">
        <f t="shared" si="72"/>
        <v>0</v>
      </c>
      <c r="FRN71" s="191">
        <f t="shared" si="72"/>
        <v>0</v>
      </c>
      <c r="FRO71" s="191">
        <f t="shared" si="72"/>
        <v>0</v>
      </c>
      <c r="FRP71" s="191">
        <f t="shared" si="72"/>
        <v>0</v>
      </c>
      <c r="FRQ71" s="191">
        <f t="shared" si="72"/>
        <v>0</v>
      </c>
      <c r="FRR71" s="191">
        <f t="shared" si="72"/>
        <v>0</v>
      </c>
      <c r="FRS71" s="191">
        <f t="shared" si="72"/>
        <v>0</v>
      </c>
      <c r="FRT71" s="191">
        <f t="shared" si="72"/>
        <v>0</v>
      </c>
      <c r="FRU71" s="191">
        <f t="shared" si="72"/>
        <v>0</v>
      </c>
      <c r="FRV71" s="191">
        <f t="shared" si="72"/>
        <v>0</v>
      </c>
      <c r="FRW71" s="191">
        <f t="shared" ref="FRW71:FUH71" si="73">SUM(FRW72:FRW84)</f>
        <v>0</v>
      </c>
      <c r="FRX71" s="191">
        <f t="shared" si="73"/>
        <v>0</v>
      </c>
      <c r="FRY71" s="191">
        <f t="shared" si="73"/>
        <v>0</v>
      </c>
      <c r="FRZ71" s="191">
        <f t="shared" si="73"/>
        <v>0</v>
      </c>
      <c r="FSA71" s="191">
        <f t="shared" si="73"/>
        <v>0</v>
      </c>
      <c r="FSB71" s="191">
        <f t="shared" si="73"/>
        <v>0</v>
      </c>
      <c r="FSC71" s="191">
        <f t="shared" si="73"/>
        <v>0</v>
      </c>
      <c r="FSD71" s="191">
        <f t="shared" si="73"/>
        <v>0</v>
      </c>
      <c r="FSE71" s="191">
        <f t="shared" si="73"/>
        <v>0</v>
      </c>
      <c r="FSF71" s="191">
        <f t="shared" si="73"/>
        <v>0</v>
      </c>
      <c r="FSG71" s="191">
        <f t="shared" si="73"/>
        <v>0</v>
      </c>
      <c r="FSH71" s="191">
        <f t="shared" si="73"/>
        <v>0</v>
      </c>
      <c r="FSI71" s="191">
        <f t="shared" si="73"/>
        <v>0</v>
      </c>
      <c r="FSJ71" s="191">
        <f t="shared" si="73"/>
        <v>0</v>
      </c>
      <c r="FSK71" s="191">
        <f t="shared" si="73"/>
        <v>0</v>
      </c>
      <c r="FSL71" s="191">
        <f t="shared" si="73"/>
        <v>0</v>
      </c>
      <c r="FSM71" s="191">
        <f t="shared" si="73"/>
        <v>0</v>
      </c>
      <c r="FSN71" s="191">
        <f t="shared" si="73"/>
        <v>0</v>
      </c>
      <c r="FSO71" s="191">
        <f t="shared" si="73"/>
        <v>0</v>
      </c>
      <c r="FSP71" s="191">
        <f t="shared" si="73"/>
        <v>0</v>
      </c>
      <c r="FSQ71" s="191">
        <f t="shared" si="73"/>
        <v>0</v>
      </c>
      <c r="FSR71" s="191">
        <f t="shared" si="73"/>
        <v>0</v>
      </c>
      <c r="FSS71" s="191">
        <f t="shared" si="73"/>
        <v>0</v>
      </c>
      <c r="FST71" s="191">
        <f t="shared" si="73"/>
        <v>0</v>
      </c>
      <c r="FSU71" s="191">
        <f t="shared" si="73"/>
        <v>0</v>
      </c>
      <c r="FSV71" s="191">
        <f t="shared" si="73"/>
        <v>0</v>
      </c>
      <c r="FSW71" s="191">
        <f t="shared" si="73"/>
        <v>0</v>
      </c>
      <c r="FSX71" s="191">
        <f t="shared" si="73"/>
        <v>0</v>
      </c>
      <c r="FSY71" s="191">
        <f t="shared" si="73"/>
        <v>0</v>
      </c>
      <c r="FSZ71" s="191">
        <f t="shared" si="73"/>
        <v>0</v>
      </c>
      <c r="FTA71" s="191">
        <f t="shared" si="73"/>
        <v>0</v>
      </c>
      <c r="FTB71" s="191">
        <f t="shared" si="73"/>
        <v>0</v>
      </c>
      <c r="FTC71" s="191">
        <f t="shared" si="73"/>
        <v>0</v>
      </c>
      <c r="FTD71" s="191">
        <f t="shared" si="73"/>
        <v>0</v>
      </c>
      <c r="FTE71" s="191">
        <f t="shared" si="73"/>
        <v>0</v>
      </c>
      <c r="FTF71" s="191">
        <f t="shared" si="73"/>
        <v>0</v>
      </c>
      <c r="FTG71" s="191">
        <f t="shared" si="73"/>
        <v>0</v>
      </c>
      <c r="FTH71" s="191">
        <f t="shared" si="73"/>
        <v>0</v>
      </c>
      <c r="FTI71" s="191">
        <f t="shared" si="73"/>
        <v>0</v>
      </c>
      <c r="FTJ71" s="191">
        <f t="shared" si="73"/>
        <v>0</v>
      </c>
      <c r="FTK71" s="191">
        <f t="shared" si="73"/>
        <v>0</v>
      </c>
      <c r="FTL71" s="191">
        <f t="shared" si="73"/>
        <v>0</v>
      </c>
      <c r="FTM71" s="191">
        <f t="shared" si="73"/>
        <v>0</v>
      </c>
      <c r="FTN71" s="191">
        <f t="shared" si="73"/>
        <v>0</v>
      </c>
      <c r="FTO71" s="191">
        <f t="shared" si="73"/>
        <v>0</v>
      </c>
      <c r="FTP71" s="191">
        <f t="shared" si="73"/>
        <v>0</v>
      </c>
      <c r="FTQ71" s="191">
        <f t="shared" si="73"/>
        <v>0</v>
      </c>
      <c r="FTR71" s="191">
        <f t="shared" si="73"/>
        <v>0</v>
      </c>
      <c r="FTS71" s="191">
        <f t="shared" si="73"/>
        <v>0</v>
      </c>
      <c r="FTT71" s="191">
        <f t="shared" si="73"/>
        <v>0</v>
      </c>
      <c r="FTU71" s="191">
        <f t="shared" si="73"/>
        <v>0</v>
      </c>
      <c r="FTV71" s="191">
        <f t="shared" si="73"/>
        <v>0</v>
      </c>
      <c r="FTW71" s="191">
        <f t="shared" si="73"/>
        <v>0</v>
      </c>
      <c r="FTX71" s="191">
        <f t="shared" si="73"/>
        <v>0</v>
      </c>
      <c r="FTY71" s="191">
        <f t="shared" si="73"/>
        <v>0</v>
      </c>
      <c r="FTZ71" s="191">
        <f t="shared" si="73"/>
        <v>0</v>
      </c>
      <c r="FUA71" s="191">
        <f t="shared" si="73"/>
        <v>0</v>
      </c>
      <c r="FUB71" s="191">
        <f t="shared" si="73"/>
        <v>0</v>
      </c>
      <c r="FUC71" s="191">
        <f t="shared" si="73"/>
        <v>0</v>
      </c>
      <c r="FUD71" s="191">
        <f t="shared" si="73"/>
        <v>0</v>
      </c>
      <c r="FUE71" s="191">
        <f t="shared" si="73"/>
        <v>0</v>
      </c>
      <c r="FUF71" s="191">
        <f t="shared" si="73"/>
        <v>0</v>
      </c>
      <c r="FUG71" s="191">
        <f t="shared" si="73"/>
        <v>0</v>
      </c>
      <c r="FUH71" s="191">
        <f t="shared" si="73"/>
        <v>0</v>
      </c>
      <c r="FUI71" s="191">
        <f t="shared" ref="FUI71:FWT71" si="74">SUM(FUI72:FUI84)</f>
        <v>0</v>
      </c>
      <c r="FUJ71" s="191">
        <f t="shared" si="74"/>
        <v>0</v>
      </c>
      <c r="FUK71" s="191">
        <f t="shared" si="74"/>
        <v>0</v>
      </c>
      <c r="FUL71" s="191">
        <f t="shared" si="74"/>
        <v>0</v>
      </c>
      <c r="FUM71" s="191">
        <f t="shared" si="74"/>
        <v>0</v>
      </c>
      <c r="FUN71" s="191">
        <f t="shared" si="74"/>
        <v>0</v>
      </c>
      <c r="FUO71" s="191">
        <f t="shared" si="74"/>
        <v>0</v>
      </c>
      <c r="FUP71" s="191">
        <f t="shared" si="74"/>
        <v>0</v>
      </c>
      <c r="FUQ71" s="191">
        <f t="shared" si="74"/>
        <v>0</v>
      </c>
      <c r="FUR71" s="191">
        <f t="shared" si="74"/>
        <v>0</v>
      </c>
      <c r="FUS71" s="191">
        <f t="shared" si="74"/>
        <v>0</v>
      </c>
      <c r="FUT71" s="191">
        <f t="shared" si="74"/>
        <v>0</v>
      </c>
      <c r="FUU71" s="191">
        <f t="shared" si="74"/>
        <v>0</v>
      </c>
      <c r="FUV71" s="191">
        <f t="shared" si="74"/>
        <v>0</v>
      </c>
      <c r="FUW71" s="191">
        <f t="shared" si="74"/>
        <v>0</v>
      </c>
      <c r="FUX71" s="191">
        <f t="shared" si="74"/>
        <v>0</v>
      </c>
      <c r="FUY71" s="191">
        <f t="shared" si="74"/>
        <v>0</v>
      </c>
      <c r="FUZ71" s="191">
        <f t="shared" si="74"/>
        <v>0</v>
      </c>
      <c r="FVA71" s="191">
        <f t="shared" si="74"/>
        <v>0</v>
      </c>
      <c r="FVB71" s="191">
        <f t="shared" si="74"/>
        <v>0</v>
      </c>
      <c r="FVC71" s="191">
        <f t="shared" si="74"/>
        <v>0</v>
      </c>
      <c r="FVD71" s="191">
        <f t="shared" si="74"/>
        <v>0</v>
      </c>
      <c r="FVE71" s="191">
        <f t="shared" si="74"/>
        <v>0</v>
      </c>
      <c r="FVF71" s="191">
        <f t="shared" si="74"/>
        <v>0</v>
      </c>
      <c r="FVG71" s="191">
        <f t="shared" si="74"/>
        <v>0</v>
      </c>
      <c r="FVH71" s="191">
        <f t="shared" si="74"/>
        <v>0</v>
      </c>
      <c r="FVI71" s="191">
        <f t="shared" si="74"/>
        <v>0</v>
      </c>
      <c r="FVJ71" s="191">
        <f t="shared" si="74"/>
        <v>0</v>
      </c>
      <c r="FVK71" s="191">
        <f t="shared" si="74"/>
        <v>0</v>
      </c>
      <c r="FVL71" s="191">
        <f t="shared" si="74"/>
        <v>0</v>
      </c>
      <c r="FVM71" s="191">
        <f t="shared" si="74"/>
        <v>0</v>
      </c>
      <c r="FVN71" s="191">
        <f t="shared" si="74"/>
        <v>0</v>
      </c>
      <c r="FVO71" s="191">
        <f t="shared" si="74"/>
        <v>0</v>
      </c>
      <c r="FVP71" s="191">
        <f t="shared" si="74"/>
        <v>0</v>
      </c>
      <c r="FVQ71" s="191">
        <f t="shared" si="74"/>
        <v>0</v>
      </c>
      <c r="FVR71" s="191">
        <f t="shared" si="74"/>
        <v>0</v>
      </c>
      <c r="FVS71" s="191">
        <f t="shared" si="74"/>
        <v>0</v>
      </c>
      <c r="FVT71" s="191">
        <f t="shared" si="74"/>
        <v>0</v>
      </c>
      <c r="FVU71" s="191">
        <f t="shared" si="74"/>
        <v>0</v>
      </c>
      <c r="FVV71" s="191">
        <f t="shared" si="74"/>
        <v>0</v>
      </c>
      <c r="FVW71" s="191">
        <f t="shared" si="74"/>
        <v>0</v>
      </c>
      <c r="FVX71" s="191">
        <f t="shared" si="74"/>
        <v>0</v>
      </c>
      <c r="FVY71" s="191">
        <f t="shared" si="74"/>
        <v>0</v>
      </c>
      <c r="FVZ71" s="191">
        <f t="shared" si="74"/>
        <v>0</v>
      </c>
      <c r="FWA71" s="191">
        <f t="shared" si="74"/>
        <v>0</v>
      </c>
      <c r="FWB71" s="191">
        <f t="shared" si="74"/>
        <v>0</v>
      </c>
      <c r="FWC71" s="191">
        <f t="shared" si="74"/>
        <v>0</v>
      </c>
      <c r="FWD71" s="191">
        <f t="shared" si="74"/>
        <v>0</v>
      </c>
      <c r="FWE71" s="191">
        <f t="shared" si="74"/>
        <v>0</v>
      </c>
      <c r="FWF71" s="191">
        <f t="shared" si="74"/>
        <v>0</v>
      </c>
      <c r="FWG71" s="191">
        <f t="shared" si="74"/>
        <v>0</v>
      </c>
      <c r="FWH71" s="191">
        <f t="shared" si="74"/>
        <v>0</v>
      </c>
      <c r="FWI71" s="191">
        <f t="shared" si="74"/>
        <v>0</v>
      </c>
      <c r="FWJ71" s="191">
        <f t="shared" si="74"/>
        <v>0</v>
      </c>
      <c r="FWK71" s="191">
        <f t="shared" si="74"/>
        <v>0</v>
      </c>
      <c r="FWL71" s="191">
        <f t="shared" si="74"/>
        <v>0</v>
      </c>
      <c r="FWM71" s="191">
        <f t="shared" si="74"/>
        <v>0</v>
      </c>
      <c r="FWN71" s="191">
        <f t="shared" si="74"/>
        <v>0</v>
      </c>
      <c r="FWO71" s="191">
        <f t="shared" si="74"/>
        <v>0</v>
      </c>
      <c r="FWP71" s="191">
        <f t="shared" si="74"/>
        <v>0</v>
      </c>
      <c r="FWQ71" s="191">
        <f t="shared" si="74"/>
        <v>0</v>
      </c>
      <c r="FWR71" s="191">
        <f t="shared" si="74"/>
        <v>0</v>
      </c>
      <c r="FWS71" s="191">
        <f t="shared" si="74"/>
        <v>0</v>
      </c>
      <c r="FWT71" s="191">
        <f t="shared" si="74"/>
        <v>0</v>
      </c>
      <c r="FWU71" s="191">
        <f t="shared" ref="FWU71:FZF71" si="75">SUM(FWU72:FWU84)</f>
        <v>0</v>
      </c>
      <c r="FWV71" s="191">
        <f t="shared" si="75"/>
        <v>0</v>
      </c>
      <c r="FWW71" s="191">
        <f t="shared" si="75"/>
        <v>0</v>
      </c>
      <c r="FWX71" s="191">
        <f t="shared" si="75"/>
        <v>0</v>
      </c>
      <c r="FWY71" s="191">
        <f t="shared" si="75"/>
        <v>0</v>
      </c>
      <c r="FWZ71" s="191">
        <f t="shared" si="75"/>
        <v>0</v>
      </c>
      <c r="FXA71" s="191">
        <f t="shared" si="75"/>
        <v>0</v>
      </c>
      <c r="FXB71" s="191">
        <f t="shared" si="75"/>
        <v>0</v>
      </c>
      <c r="FXC71" s="191">
        <f t="shared" si="75"/>
        <v>0</v>
      </c>
      <c r="FXD71" s="191">
        <f t="shared" si="75"/>
        <v>0</v>
      </c>
      <c r="FXE71" s="191">
        <f t="shared" si="75"/>
        <v>0</v>
      </c>
      <c r="FXF71" s="191">
        <f t="shared" si="75"/>
        <v>0</v>
      </c>
      <c r="FXG71" s="191">
        <f t="shared" si="75"/>
        <v>0</v>
      </c>
      <c r="FXH71" s="191">
        <f t="shared" si="75"/>
        <v>0</v>
      </c>
      <c r="FXI71" s="191">
        <f t="shared" si="75"/>
        <v>0</v>
      </c>
      <c r="FXJ71" s="191">
        <f t="shared" si="75"/>
        <v>0</v>
      </c>
      <c r="FXK71" s="191">
        <f t="shared" si="75"/>
        <v>0</v>
      </c>
      <c r="FXL71" s="191">
        <f t="shared" si="75"/>
        <v>0</v>
      </c>
      <c r="FXM71" s="191">
        <f t="shared" si="75"/>
        <v>0</v>
      </c>
      <c r="FXN71" s="191">
        <f t="shared" si="75"/>
        <v>0</v>
      </c>
      <c r="FXO71" s="191">
        <f t="shared" si="75"/>
        <v>0</v>
      </c>
      <c r="FXP71" s="191">
        <f t="shared" si="75"/>
        <v>0</v>
      </c>
      <c r="FXQ71" s="191">
        <f t="shared" si="75"/>
        <v>0</v>
      </c>
      <c r="FXR71" s="191">
        <f t="shared" si="75"/>
        <v>0</v>
      </c>
      <c r="FXS71" s="191">
        <f t="shared" si="75"/>
        <v>0</v>
      </c>
      <c r="FXT71" s="191">
        <f t="shared" si="75"/>
        <v>0</v>
      </c>
      <c r="FXU71" s="191">
        <f t="shared" si="75"/>
        <v>0</v>
      </c>
      <c r="FXV71" s="191">
        <f t="shared" si="75"/>
        <v>0</v>
      </c>
      <c r="FXW71" s="191">
        <f t="shared" si="75"/>
        <v>0</v>
      </c>
      <c r="FXX71" s="191">
        <f t="shared" si="75"/>
        <v>0</v>
      </c>
      <c r="FXY71" s="191">
        <f t="shared" si="75"/>
        <v>0</v>
      </c>
      <c r="FXZ71" s="191">
        <f t="shared" si="75"/>
        <v>0</v>
      </c>
      <c r="FYA71" s="191">
        <f t="shared" si="75"/>
        <v>0</v>
      </c>
      <c r="FYB71" s="191">
        <f t="shared" si="75"/>
        <v>0</v>
      </c>
      <c r="FYC71" s="191">
        <f t="shared" si="75"/>
        <v>0</v>
      </c>
      <c r="FYD71" s="191">
        <f t="shared" si="75"/>
        <v>0</v>
      </c>
      <c r="FYE71" s="191">
        <f t="shared" si="75"/>
        <v>0</v>
      </c>
      <c r="FYF71" s="191">
        <f t="shared" si="75"/>
        <v>0</v>
      </c>
      <c r="FYG71" s="191">
        <f t="shared" si="75"/>
        <v>0</v>
      </c>
      <c r="FYH71" s="191">
        <f t="shared" si="75"/>
        <v>0</v>
      </c>
      <c r="FYI71" s="191">
        <f t="shared" si="75"/>
        <v>0</v>
      </c>
      <c r="FYJ71" s="191">
        <f t="shared" si="75"/>
        <v>0</v>
      </c>
      <c r="FYK71" s="191">
        <f t="shared" si="75"/>
        <v>0</v>
      </c>
      <c r="FYL71" s="191">
        <f t="shared" si="75"/>
        <v>0</v>
      </c>
      <c r="FYM71" s="191">
        <f t="shared" si="75"/>
        <v>0</v>
      </c>
      <c r="FYN71" s="191">
        <f t="shared" si="75"/>
        <v>0</v>
      </c>
      <c r="FYO71" s="191">
        <f t="shared" si="75"/>
        <v>0</v>
      </c>
      <c r="FYP71" s="191">
        <f t="shared" si="75"/>
        <v>0</v>
      </c>
      <c r="FYQ71" s="191">
        <f t="shared" si="75"/>
        <v>0</v>
      </c>
      <c r="FYR71" s="191">
        <f t="shared" si="75"/>
        <v>0</v>
      </c>
      <c r="FYS71" s="191">
        <f t="shared" si="75"/>
        <v>0</v>
      </c>
      <c r="FYT71" s="191">
        <f t="shared" si="75"/>
        <v>0</v>
      </c>
      <c r="FYU71" s="191">
        <f t="shared" si="75"/>
        <v>0</v>
      </c>
      <c r="FYV71" s="191">
        <f t="shared" si="75"/>
        <v>0</v>
      </c>
      <c r="FYW71" s="191">
        <f t="shared" si="75"/>
        <v>0</v>
      </c>
      <c r="FYX71" s="191">
        <f t="shared" si="75"/>
        <v>0</v>
      </c>
      <c r="FYY71" s="191">
        <f t="shared" si="75"/>
        <v>0</v>
      </c>
      <c r="FYZ71" s="191">
        <f t="shared" si="75"/>
        <v>0</v>
      </c>
      <c r="FZA71" s="191">
        <f t="shared" si="75"/>
        <v>0</v>
      </c>
      <c r="FZB71" s="191">
        <f t="shared" si="75"/>
        <v>0</v>
      </c>
      <c r="FZC71" s="191">
        <f t="shared" si="75"/>
        <v>0</v>
      </c>
      <c r="FZD71" s="191">
        <f t="shared" si="75"/>
        <v>0</v>
      </c>
      <c r="FZE71" s="191">
        <f t="shared" si="75"/>
        <v>0</v>
      </c>
      <c r="FZF71" s="191">
        <f t="shared" si="75"/>
        <v>0</v>
      </c>
      <c r="FZG71" s="191">
        <f t="shared" ref="FZG71:GBR71" si="76">SUM(FZG72:FZG84)</f>
        <v>0</v>
      </c>
      <c r="FZH71" s="191">
        <f t="shared" si="76"/>
        <v>0</v>
      </c>
      <c r="FZI71" s="191">
        <f t="shared" si="76"/>
        <v>0</v>
      </c>
      <c r="FZJ71" s="191">
        <f t="shared" si="76"/>
        <v>0</v>
      </c>
      <c r="FZK71" s="191">
        <f t="shared" si="76"/>
        <v>0</v>
      </c>
      <c r="FZL71" s="191">
        <f t="shared" si="76"/>
        <v>0</v>
      </c>
      <c r="FZM71" s="191">
        <f t="shared" si="76"/>
        <v>0</v>
      </c>
      <c r="FZN71" s="191">
        <f t="shared" si="76"/>
        <v>0</v>
      </c>
      <c r="FZO71" s="191">
        <f t="shared" si="76"/>
        <v>0</v>
      </c>
      <c r="FZP71" s="191">
        <f t="shared" si="76"/>
        <v>0</v>
      </c>
      <c r="FZQ71" s="191">
        <f t="shared" si="76"/>
        <v>0</v>
      </c>
      <c r="FZR71" s="191">
        <f t="shared" si="76"/>
        <v>0</v>
      </c>
      <c r="FZS71" s="191">
        <f t="shared" si="76"/>
        <v>0</v>
      </c>
      <c r="FZT71" s="191">
        <f t="shared" si="76"/>
        <v>0</v>
      </c>
      <c r="FZU71" s="191">
        <f t="shared" si="76"/>
        <v>0</v>
      </c>
      <c r="FZV71" s="191">
        <f t="shared" si="76"/>
        <v>0</v>
      </c>
      <c r="FZW71" s="191">
        <f t="shared" si="76"/>
        <v>0</v>
      </c>
      <c r="FZX71" s="191">
        <f t="shared" si="76"/>
        <v>0</v>
      </c>
      <c r="FZY71" s="191">
        <f t="shared" si="76"/>
        <v>0</v>
      </c>
      <c r="FZZ71" s="191">
        <f t="shared" si="76"/>
        <v>0</v>
      </c>
      <c r="GAA71" s="191">
        <f t="shared" si="76"/>
        <v>0</v>
      </c>
      <c r="GAB71" s="191">
        <f t="shared" si="76"/>
        <v>0</v>
      </c>
      <c r="GAC71" s="191">
        <f t="shared" si="76"/>
        <v>0</v>
      </c>
      <c r="GAD71" s="191">
        <f t="shared" si="76"/>
        <v>0</v>
      </c>
      <c r="GAE71" s="191">
        <f t="shared" si="76"/>
        <v>0</v>
      </c>
      <c r="GAF71" s="191">
        <f t="shared" si="76"/>
        <v>0</v>
      </c>
      <c r="GAG71" s="191">
        <f t="shared" si="76"/>
        <v>0</v>
      </c>
      <c r="GAH71" s="191">
        <f t="shared" si="76"/>
        <v>0</v>
      </c>
      <c r="GAI71" s="191">
        <f t="shared" si="76"/>
        <v>0</v>
      </c>
      <c r="GAJ71" s="191">
        <f t="shared" si="76"/>
        <v>0</v>
      </c>
      <c r="GAK71" s="191">
        <f t="shared" si="76"/>
        <v>0</v>
      </c>
      <c r="GAL71" s="191">
        <f t="shared" si="76"/>
        <v>0</v>
      </c>
      <c r="GAM71" s="191">
        <f t="shared" si="76"/>
        <v>0</v>
      </c>
      <c r="GAN71" s="191">
        <f t="shared" si="76"/>
        <v>0</v>
      </c>
      <c r="GAO71" s="191">
        <f t="shared" si="76"/>
        <v>0</v>
      </c>
      <c r="GAP71" s="191">
        <f t="shared" si="76"/>
        <v>0</v>
      </c>
      <c r="GAQ71" s="191">
        <f t="shared" si="76"/>
        <v>0</v>
      </c>
      <c r="GAR71" s="191">
        <f t="shared" si="76"/>
        <v>0</v>
      </c>
      <c r="GAS71" s="191">
        <f t="shared" si="76"/>
        <v>0</v>
      </c>
      <c r="GAT71" s="191">
        <f t="shared" si="76"/>
        <v>0</v>
      </c>
      <c r="GAU71" s="191">
        <f t="shared" si="76"/>
        <v>0</v>
      </c>
      <c r="GAV71" s="191">
        <f t="shared" si="76"/>
        <v>0</v>
      </c>
      <c r="GAW71" s="191">
        <f t="shared" si="76"/>
        <v>0</v>
      </c>
      <c r="GAX71" s="191">
        <f t="shared" si="76"/>
        <v>0</v>
      </c>
      <c r="GAY71" s="191">
        <f t="shared" si="76"/>
        <v>0</v>
      </c>
      <c r="GAZ71" s="191">
        <f t="shared" si="76"/>
        <v>0</v>
      </c>
      <c r="GBA71" s="191">
        <f t="shared" si="76"/>
        <v>0</v>
      </c>
      <c r="GBB71" s="191">
        <f t="shared" si="76"/>
        <v>0</v>
      </c>
      <c r="GBC71" s="191">
        <f t="shared" si="76"/>
        <v>0</v>
      </c>
      <c r="GBD71" s="191">
        <f t="shared" si="76"/>
        <v>0</v>
      </c>
      <c r="GBE71" s="191">
        <f t="shared" si="76"/>
        <v>0</v>
      </c>
      <c r="GBF71" s="191">
        <f t="shared" si="76"/>
        <v>0</v>
      </c>
      <c r="GBG71" s="191">
        <f t="shared" si="76"/>
        <v>0</v>
      </c>
      <c r="GBH71" s="191">
        <f t="shared" si="76"/>
        <v>0</v>
      </c>
      <c r="GBI71" s="191">
        <f t="shared" si="76"/>
        <v>0</v>
      </c>
      <c r="GBJ71" s="191">
        <f t="shared" si="76"/>
        <v>0</v>
      </c>
      <c r="GBK71" s="191">
        <f t="shared" si="76"/>
        <v>0</v>
      </c>
      <c r="GBL71" s="191">
        <f t="shared" si="76"/>
        <v>0</v>
      </c>
      <c r="GBM71" s="191">
        <f t="shared" si="76"/>
        <v>0</v>
      </c>
      <c r="GBN71" s="191">
        <f t="shared" si="76"/>
        <v>0</v>
      </c>
      <c r="GBO71" s="191">
        <f t="shared" si="76"/>
        <v>0</v>
      </c>
      <c r="GBP71" s="191">
        <f t="shared" si="76"/>
        <v>0</v>
      </c>
      <c r="GBQ71" s="191">
        <f t="shared" si="76"/>
        <v>0</v>
      </c>
      <c r="GBR71" s="191">
        <f t="shared" si="76"/>
        <v>0</v>
      </c>
      <c r="GBS71" s="191">
        <f t="shared" ref="GBS71:GED71" si="77">SUM(GBS72:GBS84)</f>
        <v>0</v>
      </c>
      <c r="GBT71" s="191">
        <f t="shared" si="77"/>
        <v>0</v>
      </c>
      <c r="GBU71" s="191">
        <f t="shared" si="77"/>
        <v>0</v>
      </c>
      <c r="GBV71" s="191">
        <f t="shared" si="77"/>
        <v>0</v>
      </c>
      <c r="GBW71" s="191">
        <f t="shared" si="77"/>
        <v>0</v>
      </c>
      <c r="GBX71" s="191">
        <f t="shared" si="77"/>
        <v>0</v>
      </c>
      <c r="GBY71" s="191">
        <f t="shared" si="77"/>
        <v>0</v>
      </c>
      <c r="GBZ71" s="191">
        <f t="shared" si="77"/>
        <v>0</v>
      </c>
      <c r="GCA71" s="191">
        <f t="shared" si="77"/>
        <v>0</v>
      </c>
      <c r="GCB71" s="191">
        <f t="shared" si="77"/>
        <v>0</v>
      </c>
      <c r="GCC71" s="191">
        <f t="shared" si="77"/>
        <v>0</v>
      </c>
      <c r="GCD71" s="191">
        <f t="shared" si="77"/>
        <v>0</v>
      </c>
      <c r="GCE71" s="191">
        <f t="shared" si="77"/>
        <v>0</v>
      </c>
      <c r="GCF71" s="191">
        <f t="shared" si="77"/>
        <v>0</v>
      </c>
      <c r="GCG71" s="191">
        <f t="shared" si="77"/>
        <v>0</v>
      </c>
      <c r="GCH71" s="191">
        <f t="shared" si="77"/>
        <v>0</v>
      </c>
      <c r="GCI71" s="191">
        <f t="shared" si="77"/>
        <v>0</v>
      </c>
      <c r="GCJ71" s="191">
        <f t="shared" si="77"/>
        <v>0</v>
      </c>
      <c r="GCK71" s="191">
        <f t="shared" si="77"/>
        <v>0</v>
      </c>
      <c r="GCL71" s="191">
        <f t="shared" si="77"/>
        <v>0</v>
      </c>
      <c r="GCM71" s="191">
        <f t="shared" si="77"/>
        <v>0</v>
      </c>
      <c r="GCN71" s="191">
        <f t="shared" si="77"/>
        <v>0</v>
      </c>
      <c r="GCO71" s="191">
        <f t="shared" si="77"/>
        <v>0</v>
      </c>
      <c r="GCP71" s="191">
        <f t="shared" si="77"/>
        <v>0</v>
      </c>
      <c r="GCQ71" s="191">
        <f t="shared" si="77"/>
        <v>0</v>
      </c>
      <c r="GCR71" s="191">
        <f t="shared" si="77"/>
        <v>0</v>
      </c>
      <c r="GCS71" s="191">
        <f t="shared" si="77"/>
        <v>0</v>
      </c>
      <c r="GCT71" s="191">
        <f t="shared" si="77"/>
        <v>0</v>
      </c>
      <c r="GCU71" s="191">
        <f t="shared" si="77"/>
        <v>0</v>
      </c>
      <c r="GCV71" s="191">
        <f t="shared" si="77"/>
        <v>0</v>
      </c>
      <c r="GCW71" s="191">
        <f t="shared" si="77"/>
        <v>0</v>
      </c>
      <c r="GCX71" s="191">
        <f t="shared" si="77"/>
        <v>0</v>
      </c>
      <c r="GCY71" s="191">
        <f t="shared" si="77"/>
        <v>0</v>
      </c>
      <c r="GCZ71" s="191">
        <f t="shared" si="77"/>
        <v>0</v>
      </c>
      <c r="GDA71" s="191">
        <f t="shared" si="77"/>
        <v>0</v>
      </c>
      <c r="GDB71" s="191">
        <f t="shared" si="77"/>
        <v>0</v>
      </c>
      <c r="GDC71" s="191">
        <f t="shared" si="77"/>
        <v>0</v>
      </c>
      <c r="GDD71" s="191">
        <f t="shared" si="77"/>
        <v>0</v>
      </c>
      <c r="GDE71" s="191">
        <f t="shared" si="77"/>
        <v>0</v>
      </c>
      <c r="GDF71" s="191">
        <f t="shared" si="77"/>
        <v>0</v>
      </c>
      <c r="GDG71" s="191">
        <f t="shared" si="77"/>
        <v>0</v>
      </c>
      <c r="GDH71" s="191">
        <f t="shared" si="77"/>
        <v>0</v>
      </c>
      <c r="GDI71" s="191">
        <f t="shared" si="77"/>
        <v>0</v>
      </c>
      <c r="GDJ71" s="191">
        <f t="shared" si="77"/>
        <v>0</v>
      </c>
      <c r="GDK71" s="191">
        <f t="shared" si="77"/>
        <v>0</v>
      </c>
      <c r="GDL71" s="191">
        <f t="shared" si="77"/>
        <v>0</v>
      </c>
      <c r="GDM71" s="191">
        <f t="shared" si="77"/>
        <v>0</v>
      </c>
      <c r="GDN71" s="191">
        <f t="shared" si="77"/>
        <v>0</v>
      </c>
      <c r="GDO71" s="191">
        <f t="shared" si="77"/>
        <v>0</v>
      </c>
      <c r="GDP71" s="191">
        <f t="shared" si="77"/>
        <v>0</v>
      </c>
      <c r="GDQ71" s="191">
        <f t="shared" si="77"/>
        <v>0</v>
      </c>
      <c r="GDR71" s="191">
        <f t="shared" si="77"/>
        <v>0</v>
      </c>
      <c r="GDS71" s="191">
        <f t="shared" si="77"/>
        <v>0</v>
      </c>
      <c r="GDT71" s="191">
        <f t="shared" si="77"/>
        <v>0</v>
      </c>
      <c r="GDU71" s="191">
        <f t="shared" si="77"/>
        <v>0</v>
      </c>
      <c r="GDV71" s="191">
        <f t="shared" si="77"/>
        <v>0</v>
      </c>
      <c r="GDW71" s="191">
        <f t="shared" si="77"/>
        <v>0</v>
      </c>
      <c r="GDX71" s="191">
        <f t="shared" si="77"/>
        <v>0</v>
      </c>
      <c r="GDY71" s="191">
        <f t="shared" si="77"/>
        <v>0</v>
      </c>
      <c r="GDZ71" s="191">
        <f t="shared" si="77"/>
        <v>0</v>
      </c>
      <c r="GEA71" s="191">
        <f t="shared" si="77"/>
        <v>0</v>
      </c>
      <c r="GEB71" s="191">
        <f t="shared" si="77"/>
        <v>0</v>
      </c>
      <c r="GEC71" s="191">
        <f t="shared" si="77"/>
        <v>0</v>
      </c>
      <c r="GED71" s="191">
        <f t="shared" si="77"/>
        <v>0</v>
      </c>
      <c r="GEE71" s="191">
        <f t="shared" ref="GEE71:GGP71" si="78">SUM(GEE72:GEE84)</f>
        <v>0</v>
      </c>
      <c r="GEF71" s="191">
        <f t="shared" si="78"/>
        <v>0</v>
      </c>
      <c r="GEG71" s="191">
        <f t="shared" si="78"/>
        <v>0</v>
      </c>
      <c r="GEH71" s="191">
        <f t="shared" si="78"/>
        <v>0</v>
      </c>
      <c r="GEI71" s="191">
        <f t="shared" si="78"/>
        <v>0</v>
      </c>
      <c r="GEJ71" s="191">
        <f t="shared" si="78"/>
        <v>0</v>
      </c>
      <c r="GEK71" s="191">
        <f t="shared" si="78"/>
        <v>0</v>
      </c>
      <c r="GEL71" s="191">
        <f t="shared" si="78"/>
        <v>0</v>
      </c>
      <c r="GEM71" s="191">
        <f t="shared" si="78"/>
        <v>0</v>
      </c>
      <c r="GEN71" s="191">
        <f t="shared" si="78"/>
        <v>0</v>
      </c>
      <c r="GEO71" s="191">
        <f t="shared" si="78"/>
        <v>0</v>
      </c>
      <c r="GEP71" s="191">
        <f t="shared" si="78"/>
        <v>0</v>
      </c>
      <c r="GEQ71" s="191">
        <f t="shared" si="78"/>
        <v>0</v>
      </c>
      <c r="GER71" s="191">
        <f t="shared" si="78"/>
        <v>0</v>
      </c>
      <c r="GES71" s="191">
        <f t="shared" si="78"/>
        <v>0</v>
      </c>
      <c r="GET71" s="191">
        <f t="shared" si="78"/>
        <v>0</v>
      </c>
      <c r="GEU71" s="191">
        <f t="shared" si="78"/>
        <v>0</v>
      </c>
      <c r="GEV71" s="191">
        <f t="shared" si="78"/>
        <v>0</v>
      </c>
      <c r="GEW71" s="191">
        <f t="shared" si="78"/>
        <v>0</v>
      </c>
      <c r="GEX71" s="191">
        <f t="shared" si="78"/>
        <v>0</v>
      </c>
      <c r="GEY71" s="191">
        <f t="shared" si="78"/>
        <v>0</v>
      </c>
      <c r="GEZ71" s="191">
        <f t="shared" si="78"/>
        <v>0</v>
      </c>
      <c r="GFA71" s="191">
        <f t="shared" si="78"/>
        <v>0</v>
      </c>
      <c r="GFB71" s="191">
        <f t="shared" si="78"/>
        <v>0</v>
      </c>
      <c r="GFC71" s="191">
        <f t="shared" si="78"/>
        <v>0</v>
      </c>
      <c r="GFD71" s="191">
        <f t="shared" si="78"/>
        <v>0</v>
      </c>
      <c r="GFE71" s="191">
        <f t="shared" si="78"/>
        <v>0</v>
      </c>
      <c r="GFF71" s="191">
        <f t="shared" si="78"/>
        <v>0</v>
      </c>
      <c r="GFG71" s="191">
        <f t="shared" si="78"/>
        <v>0</v>
      </c>
      <c r="GFH71" s="191">
        <f t="shared" si="78"/>
        <v>0</v>
      </c>
      <c r="GFI71" s="191">
        <f t="shared" si="78"/>
        <v>0</v>
      </c>
      <c r="GFJ71" s="191">
        <f t="shared" si="78"/>
        <v>0</v>
      </c>
      <c r="GFK71" s="191">
        <f t="shared" si="78"/>
        <v>0</v>
      </c>
      <c r="GFL71" s="191">
        <f t="shared" si="78"/>
        <v>0</v>
      </c>
      <c r="GFM71" s="191">
        <f t="shared" si="78"/>
        <v>0</v>
      </c>
      <c r="GFN71" s="191">
        <f t="shared" si="78"/>
        <v>0</v>
      </c>
      <c r="GFO71" s="191">
        <f t="shared" si="78"/>
        <v>0</v>
      </c>
      <c r="GFP71" s="191">
        <f t="shared" si="78"/>
        <v>0</v>
      </c>
      <c r="GFQ71" s="191">
        <f t="shared" si="78"/>
        <v>0</v>
      </c>
      <c r="GFR71" s="191">
        <f t="shared" si="78"/>
        <v>0</v>
      </c>
      <c r="GFS71" s="191">
        <f t="shared" si="78"/>
        <v>0</v>
      </c>
      <c r="GFT71" s="191">
        <f t="shared" si="78"/>
        <v>0</v>
      </c>
      <c r="GFU71" s="191">
        <f t="shared" si="78"/>
        <v>0</v>
      </c>
      <c r="GFV71" s="191">
        <f t="shared" si="78"/>
        <v>0</v>
      </c>
      <c r="GFW71" s="191">
        <f t="shared" si="78"/>
        <v>0</v>
      </c>
      <c r="GFX71" s="191">
        <f t="shared" si="78"/>
        <v>0</v>
      </c>
      <c r="GFY71" s="191">
        <f t="shared" si="78"/>
        <v>0</v>
      </c>
      <c r="GFZ71" s="191">
        <f t="shared" si="78"/>
        <v>0</v>
      </c>
      <c r="GGA71" s="191">
        <f t="shared" si="78"/>
        <v>0</v>
      </c>
      <c r="GGB71" s="191">
        <f t="shared" si="78"/>
        <v>0</v>
      </c>
      <c r="GGC71" s="191">
        <f t="shared" si="78"/>
        <v>0</v>
      </c>
      <c r="GGD71" s="191">
        <f t="shared" si="78"/>
        <v>0</v>
      </c>
      <c r="GGE71" s="191">
        <f t="shared" si="78"/>
        <v>0</v>
      </c>
      <c r="GGF71" s="191">
        <f t="shared" si="78"/>
        <v>0</v>
      </c>
      <c r="GGG71" s="191">
        <f t="shared" si="78"/>
        <v>0</v>
      </c>
      <c r="GGH71" s="191">
        <f t="shared" si="78"/>
        <v>0</v>
      </c>
      <c r="GGI71" s="191">
        <f t="shared" si="78"/>
        <v>0</v>
      </c>
      <c r="GGJ71" s="191">
        <f t="shared" si="78"/>
        <v>0</v>
      </c>
      <c r="GGK71" s="191">
        <f t="shared" si="78"/>
        <v>0</v>
      </c>
      <c r="GGL71" s="191">
        <f t="shared" si="78"/>
        <v>0</v>
      </c>
      <c r="GGM71" s="191">
        <f t="shared" si="78"/>
        <v>0</v>
      </c>
      <c r="GGN71" s="191">
        <f t="shared" si="78"/>
        <v>0</v>
      </c>
      <c r="GGO71" s="191">
        <f t="shared" si="78"/>
        <v>0</v>
      </c>
      <c r="GGP71" s="191">
        <f t="shared" si="78"/>
        <v>0</v>
      </c>
      <c r="GGQ71" s="191">
        <f t="shared" ref="GGQ71:GJB71" si="79">SUM(GGQ72:GGQ84)</f>
        <v>0</v>
      </c>
      <c r="GGR71" s="191">
        <f t="shared" si="79"/>
        <v>0</v>
      </c>
      <c r="GGS71" s="191">
        <f t="shared" si="79"/>
        <v>0</v>
      </c>
      <c r="GGT71" s="191">
        <f t="shared" si="79"/>
        <v>0</v>
      </c>
      <c r="GGU71" s="191">
        <f t="shared" si="79"/>
        <v>0</v>
      </c>
      <c r="GGV71" s="191">
        <f t="shared" si="79"/>
        <v>0</v>
      </c>
      <c r="GGW71" s="191">
        <f t="shared" si="79"/>
        <v>0</v>
      </c>
      <c r="GGX71" s="191">
        <f t="shared" si="79"/>
        <v>0</v>
      </c>
      <c r="GGY71" s="191">
        <f t="shared" si="79"/>
        <v>0</v>
      </c>
      <c r="GGZ71" s="191">
        <f t="shared" si="79"/>
        <v>0</v>
      </c>
      <c r="GHA71" s="191">
        <f t="shared" si="79"/>
        <v>0</v>
      </c>
      <c r="GHB71" s="191">
        <f t="shared" si="79"/>
        <v>0</v>
      </c>
      <c r="GHC71" s="191">
        <f t="shared" si="79"/>
        <v>0</v>
      </c>
      <c r="GHD71" s="191">
        <f t="shared" si="79"/>
        <v>0</v>
      </c>
      <c r="GHE71" s="191">
        <f t="shared" si="79"/>
        <v>0</v>
      </c>
      <c r="GHF71" s="191">
        <f t="shared" si="79"/>
        <v>0</v>
      </c>
      <c r="GHG71" s="191">
        <f t="shared" si="79"/>
        <v>0</v>
      </c>
      <c r="GHH71" s="191">
        <f t="shared" si="79"/>
        <v>0</v>
      </c>
      <c r="GHI71" s="191">
        <f t="shared" si="79"/>
        <v>0</v>
      </c>
      <c r="GHJ71" s="191">
        <f t="shared" si="79"/>
        <v>0</v>
      </c>
      <c r="GHK71" s="191">
        <f t="shared" si="79"/>
        <v>0</v>
      </c>
      <c r="GHL71" s="191">
        <f t="shared" si="79"/>
        <v>0</v>
      </c>
      <c r="GHM71" s="191">
        <f t="shared" si="79"/>
        <v>0</v>
      </c>
      <c r="GHN71" s="191">
        <f t="shared" si="79"/>
        <v>0</v>
      </c>
      <c r="GHO71" s="191">
        <f t="shared" si="79"/>
        <v>0</v>
      </c>
      <c r="GHP71" s="191">
        <f t="shared" si="79"/>
        <v>0</v>
      </c>
      <c r="GHQ71" s="191">
        <f t="shared" si="79"/>
        <v>0</v>
      </c>
      <c r="GHR71" s="191">
        <f t="shared" si="79"/>
        <v>0</v>
      </c>
      <c r="GHS71" s="191">
        <f t="shared" si="79"/>
        <v>0</v>
      </c>
      <c r="GHT71" s="191">
        <f t="shared" si="79"/>
        <v>0</v>
      </c>
      <c r="GHU71" s="191">
        <f t="shared" si="79"/>
        <v>0</v>
      </c>
      <c r="GHV71" s="191">
        <f t="shared" si="79"/>
        <v>0</v>
      </c>
      <c r="GHW71" s="191">
        <f t="shared" si="79"/>
        <v>0</v>
      </c>
      <c r="GHX71" s="191">
        <f t="shared" si="79"/>
        <v>0</v>
      </c>
      <c r="GHY71" s="191">
        <f t="shared" si="79"/>
        <v>0</v>
      </c>
      <c r="GHZ71" s="191">
        <f t="shared" si="79"/>
        <v>0</v>
      </c>
      <c r="GIA71" s="191">
        <f t="shared" si="79"/>
        <v>0</v>
      </c>
      <c r="GIB71" s="191">
        <f t="shared" si="79"/>
        <v>0</v>
      </c>
      <c r="GIC71" s="191">
        <f t="shared" si="79"/>
        <v>0</v>
      </c>
      <c r="GID71" s="191">
        <f t="shared" si="79"/>
        <v>0</v>
      </c>
      <c r="GIE71" s="191">
        <f t="shared" si="79"/>
        <v>0</v>
      </c>
      <c r="GIF71" s="191">
        <f t="shared" si="79"/>
        <v>0</v>
      </c>
      <c r="GIG71" s="191">
        <f t="shared" si="79"/>
        <v>0</v>
      </c>
      <c r="GIH71" s="191">
        <f t="shared" si="79"/>
        <v>0</v>
      </c>
      <c r="GII71" s="191">
        <f t="shared" si="79"/>
        <v>0</v>
      </c>
      <c r="GIJ71" s="191">
        <f t="shared" si="79"/>
        <v>0</v>
      </c>
      <c r="GIK71" s="191">
        <f t="shared" si="79"/>
        <v>0</v>
      </c>
      <c r="GIL71" s="191">
        <f t="shared" si="79"/>
        <v>0</v>
      </c>
      <c r="GIM71" s="191">
        <f t="shared" si="79"/>
        <v>0</v>
      </c>
      <c r="GIN71" s="191">
        <f t="shared" si="79"/>
        <v>0</v>
      </c>
      <c r="GIO71" s="191">
        <f t="shared" si="79"/>
        <v>0</v>
      </c>
      <c r="GIP71" s="191">
        <f t="shared" si="79"/>
        <v>0</v>
      </c>
      <c r="GIQ71" s="191">
        <f t="shared" si="79"/>
        <v>0</v>
      </c>
      <c r="GIR71" s="191">
        <f t="shared" si="79"/>
        <v>0</v>
      </c>
      <c r="GIS71" s="191">
        <f t="shared" si="79"/>
        <v>0</v>
      </c>
      <c r="GIT71" s="191">
        <f t="shared" si="79"/>
        <v>0</v>
      </c>
      <c r="GIU71" s="191">
        <f t="shared" si="79"/>
        <v>0</v>
      </c>
      <c r="GIV71" s="191">
        <f t="shared" si="79"/>
        <v>0</v>
      </c>
      <c r="GIW71" s="191">
        <f t="shared" si="79"/>
        <v>0</v>
      </c>
      <c r="GIX71" s="191">
        <f t="shared" si="79"/>
        <v>0</v>
      </c>
      <c r="GIY71" s="191">
        <f t="shared" si="79"/>
        <v>0</v>
      </c>
      <c r="GIZ71" s="191">
        <f t="shared" si="79"/>
        <v>0</v>
      </c>
      <c r="GJA71" s="191">
        <f t="shared" si="79"/>
        <v>0</v>
      </c>
      <c r="GJB71" s="191">
        <f t="shared" si="79"/>
        <v>0</v>
      </c>
      <c r="GJC71" s="191">
        <f t="shared" ref="GJC71:GLN71" si="80">SUM(GJC72:GJC84)</f>
        <v>0</v>
      </c>
      <c r="GJD71" s="191">
        <f t="shared" si="80"/>
        <v>0</v>
      </c>
      <c r="GJE71" s="191">
        <f t="shared" si="80"/>
        <v>0</v>
      </c>
      <c r="GJF71" s="191">
        <f t="shared" si="80"/>
        <v>0</v>
      </c>
      <c r="GJG71" s="191">
        <f t="shared" si="80"/>
        <v>0</v>
      </c>
      <c r="GJH71" s="191">
        <f t="shared" si="80"/>
        <v>0</v>
      </c>
      <c r="GJI71" s="191">
        <f t="shared" si="80"/>
        <v>0</v>
      </c>
      <c r="GJJ71" s="191">
        <f t="shared" si="80"/>
        <v>0</v>
      </c>
      <c r="GJK71" s="191">
        <f t="shared" si="80"/>
        <v>0</v>
      </c>
      <c r="GJL71" s="191">
        <f t="shared" si="80"/>
        <v>0</v>
      </c>
      <c r="GJM71" s="191">
        <f t="shared" si="80"/>
        <v>0</v>
      </c>
      <c r="GJN71" s="191">
        <f t="shared" si="80"/>
        <v>0</v>
      </c>
      <c r="GJO71" s="191">
        <f t="shared" si="80"/>
        <v>0</v>
      </c>
      <c r="GJP71" s="191">
        <f t="shared" si="80"/>
        <v>0</v>
      </c>
      <c r="GJQ71" s="191">
        <f t="shared" si="80"/>
        <v>0</v>
      </c>
      <c r="GJR71" s="191">
        <f t="shared" si="80"/>
        <v>0</v>
      </c>
      <c r="GJS71" s="191">
        <f t="shared" si="80"/>
        <v>0</v>
      </c>
      <c r="GJT71" s="191">
        <f t="shared" si="80"/>
        <v>0</v>
      </c>
      <c r="GJU71" s="191">
        <f t="shared" si="80"/>
        <v>0</v>
      </c>
      <c r="GJV71" s="191">
        <f t="shared" si="80"/>
        <v>0</v>
      </c>
      <c r="GJW71" s="191">
        <f t="shared" si="80"/>
        <v>0</v>
      </c>
      <c r="GJX71" s="191">
        <f t="shared" si="80"/>
        <v>0</v>
      </c>
      <c r="GJY71" s="191">
        <f t="shared" si="80"/>
        <v>0</v>
      </c>
      <c r="GJZ71" s="191">
        <f t="shared" si="80"/>
        <v>0</v>
      </c>
      <c r="GKA71" s="191">
        <f t="shared" si="80"/>
        <v>0</v>
      </c>
      <c r="GKB71" s="191">
        <f t="shared" si="80"/>
        <v>0</v>
      </c>
      <c r="GKC71" s="191">
        <f t="shared" si="80"/>
        <v>0</v>
      </c>
      <c r="GKD71" s="191">
        <f t="shared" si="80"/>
        <v>0</v>
      </c>
      <c r="GKE71" s="191">
        <f t="shared" si="80"/>
        <v>0</v>
      </c>
      <c r="GKF71" s="191">
        <f t="shared" si="80"/>
        <v>0</v>
      </c>
      <c r="GKG71" s="191">
        <f t="shared" si="80"/>
        <v>0</v>
      </c>
      <c r="GKH71" s="191">
        <f t="shared" si="80"/>
        <v>0</v>
      </c>
      <c r="GKI71" s="191">
        <f t="shared" si="80"/>
        <v>0</v>
      </c>
      <c r="GKJ71" s="191">
        <f t="shared" si="80"/>
        <v>0</v>
      </c>
      <c r="GKK71" s="191">
        <f t="shared" si="80"/>
        <v>0</v>
      </c>
      <c r="GKL71" s="191">
        <f t="shared" si="80"/>
        <v>0</v>
      </c>
      <c r="GKM71" s="191">
        <f t="shared" si="80"/>
        <v>0</v>
      </c>
      <c r="GKN71" s="191">
        <f t="shared" si="80"/>
        <v>0</v>
      </c>
      <c r="GKO71" s="191">
        <f t="shared" si="80"/>
        <v>0</v>
      </c>
      <c r="GKP71" s="191">
        <f t="shared" si="80"/>
        <v>0</v>
      </c>
      <c r="GKQ71" s="191">
        <f t="shared" si="80"/>
        <v>0</v>
      </c>
      <c r="GKR71" s="191">
        <f t="shared" si="80"/>
        <v>0</v>
      </c>
      <c r="GKS71" s="191">
        <f t="shared" si="80"/>
        <v>0</v>
      </c>
      <c r="GKT71" s="191">
        <f t="shared" si="80"/>
        <v>0</v>
      </c>
      <c r="GKU71" s="191">
        <f t="shared" si="80"/>
        <v>0</v>
      </c>
      <c r="GKV71" s="191">
        <f t="shared" si="80"/>
        <v>0</v>
      </c>
      <c r="GKW71" s="191">
        <f t="shared" si="80"/>
        <v>0</v>
      </c>
      <c r="GKX71" s="191">
        <f t="shared" si="80"/>
        <v>0</v>
      </c>
      <c r="GKY71" s="191">
        <f t="shared" si="80"/>
        <v>0</v>
      </c>
      <c r="GKZ71" s="191">
        <f t="shared" si="80"/>
        <v>0</v>
      </c>
      <c r="GLA71" s="191">
        <f t="shared" si="80"/>
        <v>0</v>
      </c>
      <c r="GLB71" s="191">
        <f t="shared" si="80"/>
        <v>0</v>
      </c>
      <c r="GLC71" s="191">
        <f t="shared" si="80"/>
        <v>0</v>
      </c>
      <c r="GLD71" s="191">
        <f t="shared" si="80"/>
        <v>0</v>
      </c>
      <c r="GLE71" s="191">
        <f t="shared" si="80"/>
        <v>0</v>
      </c>
      <c r="GLF71" s="191">
        <f t="shared" si="80"/>
        <v>0</v>
      </c>
      <c r="GLG71" s="191">
        <f t="shared" si="80"/>
        <v>0</v>
      </c>
      <c r="GLH71" s="191">
        <f t="shared" si="80"/>
        <v>0</v>
      </c>
      <c r="GLI71" s="191">
        <f t="shared" si="80"/>
        <v>0</v>
      </c>
      <c r="GLJ71" s="191">
        <f t="shared" si="80"/>
        <v>0</v>
      </c>
      <c r="GLK71" s="191">
        <f t="shared" si="80"/>
        <v>0</v>
      </c>
      <c r="GLL71" s="191">
        <f t="shared" si="80"/>
        <v>0</v>
      </c>
      <c r="GLM71" s="191">
        <f t="shared" si="80"/>
        <v>0</v>
      </c>
      <c r="GLN71" s="191">
        <f t="shared" si="80"/>
        <v>0</v>
      </c>
      <c r="GLO71" s="191">
        <f t="shared" ref="GLO71:GNZ71" si="81">SUM(GLO72:GLO84)</f>
        <v>0</v>
      </c>
      <c r="GLP71" s="191">
        <f t="shared" si="81"/>
        <v>0</v>
      </c>
      <c r="GLQ71" s="191">
        <f t="shared" si="81"/>
        <v>0</v>
      </c>
      <c r="GLR71" s="191">
        <f t="shared" si="81"/>
        <v>0</v>
      </c>
      <c r="GLS71" s="191">
        <f t="shared" si="81"/>
        <v>0</v>
      </c>
      <c r="GLT71" s="191">
        <f t="shared" si="81"/>
        <v>0</v>
      </c>
      <c r="GLU71" s="191">
        <f t="shared" si="81"/>
        <v>0</v>
      </c>
      <c r="GLV71" s="191">
        <f t="shared" si="81"/>
        <v>0</v>
      </c>
      <c r="GLW71" s="191">
        <f t="shared" si="81"/>
        <v>0</v>
      </c>
      <c r="GLX71" s="191">
        <f t="shared" si="81"/>
        <v>0</v>
      </c>
      <c r="GLY71" s="191">
        <f t="shared" si="81"/>
        <v>0</v>
      </c>
      <c r="GLZ71" s="191">
        <f t="shared" si="81"/>
        <v>0</v>
      </c>
      <c r="GMA71" s="191">
        <f t="shared" si="81"/>
        <v>0</v>
      </c>
      <c r="GMB71" s="191">
        <f t="shared" si="81"/>
        <v>0</v>
      </c>
      <c r="GMC71" s="191">
        <f t="shared" si="81"/>
        <v>0</v>
      </c>
      <c r="GMD71" s="191">
        <f t="shared" si="81"/>
        <v>0</v>
      </c>
      <c r="GME71" s="191">
        <f t="shared" si="81"/>
        <v>0</v>
      </c>
      <c r="GMF71" s="191">
        <f t="shared" si="81"/>
        <v>0</v>
      </c>
      <c r="GMG71" s="191">
        <f t="shared" si="81"/>
        <v>0</v>
      </c>
      <c r="GMH71" s="191">
        <f t="shared" si="81"/>
        <v>0</v>
      </c>
      <c r="GMI71" s="191">
        <f t="shared" si="81"/>
        <v>0</v>
      </c>
      <c r="GMJ71" s="191">
        <f t="shared" si="81"/>
        <v>0</v>
      </c>
      <c r="GMK71" s="191">
        <f t="shared" si="81"/>
        <v>0</v>
      </c>
      <c r="GML71" s="191">
        <f t="shared" si="81"/>
        <v>0</v>
      </c>
      <c r="GMM71" s="191">
        <f t="shared" si="81"/>
        <v>0</v>
      </c>
      <c r="GMN71" s="191">
        <f t="shared" si="81"/>
        <v>0</v>
      </c>
      <c r="GMO71" s="191">
        <f t="shared" si="81"/>
        <v>0</v>
      </c>
      <c r="GMP71" s="191">
        <f t="shared" si="81"/>
        <v>0</v>
      </c>
      <c r="GMQ71" s="191">
        <f t="shared" si="81"/>
        <v>0</v>
      </c>
      <c r="GMR71" s="191">
        <f t="shared" si="81"/>
        <v>0</v>
      </c>
      <c r="GMS71" s="191">
        <f t="shared" si="81"/>
        <v>0</v>
      </c>
      <c r="GMT71" s="191">
        <f t="shared" si="81"/>
        <v>0</v>
      </c>
      <c r="GMU71" s="191">
        <f t="shared" si="81"/>
        <v>0</v>
      </c>
      <c r="GMV71" s="191">
        <f t="shared" si="81"/>
        <v>0</v>
      </c>
      <c r="GMW71" s="191">
        <f t="shared" si="81"/>
        <v>0</v>
      </c>
      <c r="GMX71" s="191">
        <f t="shared" si="81"/>
        <v>0</v>
      </c>
      <c r="GMY71" s="191">
        <f t="shared" si="81"/>
        <v>0</v>
      </c>
      <c r="GMZ71" s="191">
        <f t="shared" si="81"/>
        <v>0</v>
      </c>
      <c r="GNA71" s="191">
        <f t="shared" si="81"/>
        <v>0</v>
      </c>
      <c r="GNB71" s="191">
        <f t="shared" si="81"/>
        <v>0</v>
      </c>
      <c r="GNC71" s="191">
        <f t="shared" si="81"/>
        <v>0</v>
      </c>
      <c r="GND71" s="191">
        <f t="shared" si="81"/>
        <v>0</v>
      </c>
      <c r="GNE71" s="191">
        <f t="shared" si="81"/>
        <v>0</v>
      </c>
      <c r="GNF71" s="191">
        <f t="shared" si="81"/>
        <v>0</v>
      </c>
      <c r="GNG71" s="191">
        <f t="shared" si="81"/>
        <v>0</v>
      </c>
      <c r="GNH71" s="191">
        <f t="shared" si="81"/>
        <v>0</v>
      </c>
      <c r="GNI71" s="191">
        <f t="shared" si="81"/>
        <v>0</v>
      </c>
      <c r="GNJ71" s="191">
        <f t="shared" si="81"/>
        <v>0</v>
      </c>
      <c r="GNK71" s="191">
        <f t="shared" si="81"/>
        <v>0</v>
      </c>
      <c r="GNL71" s="191">
        <f t="shared" si="81"/>
        <v>0</v>
      </c>
      <c r="GNM71" s="191">
        <f t="shared" si="81"/>
        <v>0</v>
      </c>
      <c r="GNN71" s="191">
        <f t="shared" si="81"/>
        <v>0</v>
      </c>
      <c r="GNO71" s="191">
        <f t="shared" si="81"/>
        <v>0</v>
      </c>
      <c r="GNP71" s="191">
        <f t="shared" si="81"/>
        <v>0</v>
      </c>
      <c r="GNQ71" s="191">
        <f t="shared" si="81"/>
        <v>0</v>
      </c>
      <c r="GNR71" s="191">
        <f t="shared" si="81"/>
        <v>0</v>
      </c>
      <c r="GNS71" s="191">
        <f t="shared" si="81"/>
        <v>0</v>
      </c>
      <c r="GNT71" s="191">
        <f t="shared" si="81"/>
        <v>0</v>
      </c>
      <c r="GNU71" s="191">
        <f t="shared" si="81"/>
        <v>0</v>
      </c>
      <c r="GNV71" s="191">
        <f t="shared" si="81"/>
        <v>0</v>
      </c>
      <c r="GNW71" s="191">
        <f t="shared" si="81"/>
        <v>0</v>
      </c>
      <c r="GNX71" s="191">
        <f t="shared" si="81"/>
        <v>0</v>
      </c>
      <c r="GNY71" s="191">
        <f t="shared" si="81"/>
        <v>0</v>
      </c>
      <c r="GNZ71" s="191">
        <f t="shared" si="81"/>
        <v>0</v>
      </c>
      <c r="GOA71" s="191">
        <f t="shared" ref="GOA71:GQL71" si="82">SUM(GOA72:GOA84)</f>
        <v>0</v>
      </c>
      <c r="GOB71" s="191">
        <f t="shared" si="82"/>
        <v>0</v>
      </c>
      <c r="GOC71" s="191">
        <f t="shared" si="82"/>
        <v>0</v>
      </c>
      <c r="GOD71" s="191">
        <f t="shared" si="82"/>
        <v>0</v>
      </c>
      <c r="GOE71" s="191">
        <f t="shared" si="82"/>
        <v>0</v>
      </c>
      <c r="GOF71" s="191">
        <f t="shared" si="82"/>
        <v>0</v>
      </c>
      <c r="GOG71" s="191">
        <f t="shared" si="82"/>
        <v>0</v>
      </c>
      <c r="GOH71" s="191">
        <f t="shared" si="82"/>
        <v>0</v>
      </c>
      <c r="GOI71" s="191">
        <f t="shared" si="82"/>
        <v>0</v>
      </c>
      <c r="GOJ71" s="191">
        <f t="shared" si="82"/>
        <v>0</v>
      </c>
      <c r="GOK71" s="191">
        <f t="shared" si="82"/>
        <v>0</v>
      </c>
      <c r="GOL71" s="191">
        <f t="shared" si="82"/>
        <v>0</v>
      </c>
      <c r="GOM71" s="191">
        <f t="shared" si="82"/>
        <v>0</v>
      </c>
      <c r="GON71" s="191">
        <f t="shared" si="82"/>
        <v>0</v>
      </c>
      <c r="GOO71" s="191">
        <f t="shared" si="82"/>
        <v>0</v>
      </c>
      <c r="GOP71" s="191">
        <f t="shared" si="82"/>
        <v>0</v>
      </c>
      <c r="GOQ71" s="191">
        <f t="shared" si="82"/>
        <v>0</v>
      </c>
      <c r="GOR71" s="191">
        <f t="shared" si="82"/>
        <v>0</v>
      </c>
      <c r="GOS71" s="191">
        <f t="shared" si="82"/>
        <v>0</v>
      </c>
      <c r="GOT71" s="191">
        <f t="shared" si="82"/>
        <v>0</v>
      </c>
      <c r="GOU71" s="191">
        <f t="shared" si="82"/>
        <v>0</v>
      </c>
      <c r="GOV71" s="191">
        <f t="shared" si="82"/>
        <v>0</v>
      </c>
      <c r="GOW71" s="191">
        <f t="shared" si="82"/>
        <v>0</v>
      </c>
      <c r="GOX71" s="191">
        <f t="shared" si="82"/>
        <v>0</v>
      </c>
      <c r="GOY71" s="191">
        <f t="shared" si="82"/>
        <v>0</v>
      </c>
      <c r="GOZ71" s="191">
        <f t="shared" si="82"/>
        <v>0</v>
      </c>
      <c r="GPA71" s="191">
        <f t="shared" si="82"/>
        <v>0</v>
      </c>
      <c r="GPB71" s="191">
        <f t="shared" si="82"/>
        <v>0</v>
      </c>
      <c r="GPC71" s="191">
        <f t="shared" si="82"/>
        <v>0</v>
      </c>
      <c r="GPD71" s="191">
        <f t="shared" si="82"/>
        <v>0</v>
      </c>
      <c r="GPE71" s="191">
        <f t="shared" si="82"/>
        <v>0</v>
      </c>
      <c r="GPF71" s="191">
        <f t="shared" si="82"/>
        <v>0</v>
      </c>
      <c r="GPG71" s="191">
        <f t="shared" si="82"/>
        <v>0</v>
      </c>
      <c r="GPH71" s="191">
        <f t="shared" si="82"/>
        <v>0</v>
      </c>
      <c r="GPI71" s="191">
        <f t="shared" si="82"/>
        <v>0</v>
      </c>
      <c r="GPJ71" s="191">
        <f t="shared" si="82"/>
        <v>0</v>
      </c>
      <c r="GPK71" s="191">
        <f t="shared" si="82"/>
        <v>0</v>
      </c>
      <c r="GPL71" s="191">
        <f t="shared" si="82"/>
        <v>0</v>
      </c>
      <c r="GPM71" s="191">
        <f t="shared" si="82"/>
        <v>0</v>
      </c>
      <c r="GPN71" s="191">
        <f t="shared" si="82"/>
        <v>0</v>
      </c>
      <c r="GPO71" s="191">
        <f t="shared" si="82"/>
        <v>0</v>
      </c>
      <c r="GPP71" s="191">
        <f t="shared" si="82"/>
        <v>0</v>
      </c>
      <c r="GPQ71" s="191">
        <f t="shared" si="82"/>
        <v>0</v>
      </c>
      <c r="GPR71" s="191">
        <f t="shared" si="82"/>
        <v>0</v>
      </c>
      <c r="GPS71" s="191">
        <f t="shared" si="82"/>
        <v>0</v>
      </c>
      <c r="GPT71" s="191">
        <f t="shared" si="82"/>
        <v>0</v>
      </c>
      <c r="GPU71" s="191">
        <f t="shared" si="82"/>
        <v>0</v>
      </c>
      <c r="GPV71" s="191">
        <f t="shared" si="82"/>
        <v>0</v>
      </c>
      <c r="GPW71" s="191">
        <f t="shared" si="82"/>
        <v>0</v>
      </c>
      <c r="GPX71" s="191">
        <f t="shared" si="82"/>
        <v>0</v>
      </c>
      <c r="GPY71" s="191">
        <f t="shared" si="82"/>
        <v>0</v>
      </c>
      <c r="GPZ71" s="191">
        <f t="shared" si="82"/>
        <v>0</v>
      </c>
      <c r="GQA71" s="191">
        <f t="shared" si="82"/>
        <v>0</v>
      </c>
      <c r="GQB71" s="191">
        <f t="shared" si="82"/>
        <v>0</v>
      </c>
      <c r="GQC71" s="191">
        <f t="shared" si="82"/>
        <v>0</v>
      </c>
      <c r="GQD71" s="191">
        <f t="shared" si="82"/>
        <v>0</v>
      </c>
      <c r="GQE71" s="191">
        <f t="shared" si="82"/>
        <v>0</v>
      </c>
      <c r="GQF71" s="191">
        <f t="shared" si="82"/>
        <v>0</v>
      </c>
      <c r="GQG71" s="191">
        <f t="shared" si="82"/>
        <v>0</v>
      </c>
      <c r="GQH71" s="191">
        <f t="shared" si="82"/>
        <v>0</v>
      </c>
      <c r="GQI71" s="191">
        <f t="shared" si="82"/>
        <v>0</v>
      </c>
      <c r="GQJ71" s="191">
        <f t="shared" si="82"/>
        <v>0</v>
      </c>
      <c r="GQK71" s="191">
        <f t="shared" si="82"/>
        <v>0</v>
      </c>
      <c r="GQL71" s="191">
        <f t="shared" si="82"/>
        <v>0</v>
      </c>
      <c r="GQM71" s="191">
        <f t="shared" ref="GQM71:GSX71" si="83">SUM(GQM72:GQM84)</f>
        <v>0</v>
      </c>
      <c r="GQN71" s="191">
        <f t="shared" si="83"/>
        <v>0</v>
      </c>
      <c r="GQO71" s="191">
        <f t="shared" si="83"/>
        <v>0</v>
      </c>
      <c r="GQP71" s="191">
        <f t="shared" si="83"/>
        <v>0</v>
      </c>
      <c r="GQQ71" s="191">
        <f t="shared" si="83"/>
        <v>0</v>
      </c>
      <c r="GQR71" s="191">
        <f t="shared" si="83"/>
        <v>0</v>
      </c>
      <c r="GQS71" s="191">
        <f t="shared" si="83"/>
        <v>0</v>
      </c>
      <c r="GQT71" s="191">
        <f t="shared" si="83"/>
        <v>0</v>
      </c>
      <c r="GQU71" s="191">
        <f t="shared" si="83"/>
        <v>0</v>
      </c>
      <c r="GQV71" s="191">
        <f t="shared" si="83"/>
        <v>0</v>
      </c>
      <c r="GQW71" s="191">
        <f t="shared" si="83"/>
        <v>0</v>
      </c>
      <c r="GQX71" s="191">
        <f t="shared" si="83"/>
        <v>0</v>
      </c>
      <c r="GQY71" s="191">
        <f t="shared" si="83"/>
        <v>0</v>
      </c>
      <c r="GQZ71" s="191">
        <f t="shared" si="83"/>
        <v>0</v>
      </c>
      <c r="GRA71" s="191">
        <f t="shared" si="83"/>
        <v>0</v>
      </c>
      <c r="GRB71" s="191">
        <f t="shared" si="83"/>
        <v>0</v>
      </c>
      <c r="GRC71" s="191">
        <f t="shared" si="83"/>
        <v>0</v>
      </c>
      <c r="GRD71" s="191">
        <f t="shared" si="83"/>
        <v>0</v>
      </c>
      <c r="GRE71" s="191">
        <f t="shared" si="83"/>
        <v>0</v>
      </c>
      <c r="GRF71" s="191">
        <f t="shared" si="83"/>
        <v>0</v>
      </c>
      <c r="GRG71" s="191">
        <f t="shared" si="83"/>
        <v>0</v>
      </c>
      <c r="GRH71" s="191">
        <f t="shared" si="83"/>
        <v>0</v>
      </c>
      <c r="GRI71" s="191">
        <f t="shared" si="83"/>
        <v>0</v>
      </c>
      <c r="GRJ71" s="191">
        <f t="shared" si="83"/>
        <v>0</v>
      </c>
      <c r="GRK71" s="191">
        <f t="shared" si="83"/>
        <v>0</v>
      </c>
      <c r="GRL71" s="191">
        <f t="shared" si="83"/>
        <v>0</v>
      </c>
      <c r="GRM71" s="191">
        <f t="shared" si="83"/>
        <v>0</v>
      </c>
      <c r="GRN71" s="191">
        <f t="shared" si="83"/>
        <v>0</v>
      </c>
      <c r="GRO71" s="191">
        <f t="shared" si="83"/>
        <v>0</v>
      </c>
      <c r="GRP71" s="191">
        <f t="shared" si="83"/>
        <v>0</v>
      </c>
      <c r="GRQ71" s="191">
        <f t="shared" si="83"/>
        <v>0</v>
      </c>
      <c r="GRR71" s="191">
        <f t="shared" si="83"/>
        <v>0</v>
      </c>
      <c r="GRS71" s="191">
        <f t="shared" si="83"/>
        <v>0</v>
      </c>
      <c r="GRT71" s="191">
        <f t="shared" si="83"/>
        <v>0</v>
      </c>
      <c r="GRU71" s="191">
        <f t="shared" si="83"/>
        <v>0</v>
      </c>
      <c r="GRV71" s="191">
        <f t="shared" si="83"/>
        <v>0</v>
      </c>
      <c r="GRW71" s="191">
        <f t="shared" si="83"/>
        <v>0</v>
      </c>
      <c r="GRX71" s="191">
        <f t="shared" si="83"/>
        <v>0</v>
      </c>
      <c r="GRY71" s="191">
        <f t="shared" si="83"/>
        <v>0</v>
      </c>
      <c r="GRZ71" s="191">
        <f t="shared" si="83"/>
        <v>0</v>
      </c>
      <c r="GSA71" s="191">
        <f t="shared" si="83"/>
        <v>0</v>
      </c>
      <c r="GSB71" s="191">
        <f t="shared" si="83"/>
        <v>0</v>
      </c>
      <c r="GSC71" s="191">
        <f t="shared" si="83"/>
        <v>0</v>
      </c>
      <c r="GSD71" s="191">
        <f t="shared" si="83"/>
        <v>0</v>
      </c>
      <c r="GSE71" s="191">
        <f t="shared" si="83"/>
        <v>0</v>
      </c>
      <c r="GSF71" s="191">
        <f t="shared" si="83"/>
        <v>0</v>
      </c>
      <c r="GSG71" s="191">
        <f t="shared" si="83"/>
        <v>0</v>
      </c>
      <c r="GSH71" s="191">
        <f t="shared" si="83"/>
        <v>0</v>
      </c>
      <c r="GSI71" s="191">
        <f t="shared" si="83"/>
        <v>0</v>
      </c>
      <c r="GSJ71" s="191">
        <f t="shared" si="83"/>
        <v>0</v>
      </c>
      <c r="GSK71" s="191">
        <f t="shared" si="83"/>
        <v>0</v>
      </c>
      <c r="GSL71" s="191">
        <f t="shared" si="83"/>
        <v>0</v>
      </c>
      <c r="GSM71" s="191">
        <f t="shared" si="83"/>
        <v>0</v>
      </c>
      <c r="GSN71" s="191">
        <f t="shared" si="83"/>
        <v>0</v>
      </c>
      <c r="GSO71" s="191">
        <f t="shared" si="83"/>
        <v>0</v>
      </c>
      <c r="GSP71" s="191">
        <f t="shared" si="83"/>
        <v>0</v>
      </c>
      <c r="GSQ71" s="191">
        <f t="shared" si="83"/>
        <v>0</v>
      </c>
      <c r="GSR71" s="191">
        <f t="shared" si="83"/>
        <v>0</v>
      </c>
      <c r="GSS71" s="191">
        <f t="shared" si="83"/>
        <v>0</v>
      </c>
      <c r="GST71" s="191">
        <f t="shared" si="83"/>
        <v>0</v>
      </c>
      <c r="GSU71" s="191">
        <f t="shared" si="83"/>
        <v>0</v>
      </c>
      <c r="GSV71" s="191">
        <f t="shared" si="83"/>
        <v>0</v>
      </c>
      <c r="GSW71" s="191">
        <f t="shared" si="83"/>
        <v>0</v>
      </c>
      <c r="GSX71" s="191">
        <f t="shared" si="83"/>
        <v>0</v>
      </c>
      <c r="GSY71" s="191">
        <f t="shared" ref="GSY71:GVJ71" si="84">SUM(GSY72:GSY84)</f>
        <v>0</v>
      </c>
      <c r="GSZ71" s="191">
        <f t="shared" si="84"/>
        <v>0</v>
      </c>
      <c r="GTA71" s="191">
        <f t="shared" si="84"/>
        <v>0</v>
      </c>
      <c r="GTB71" s="191">
        <f t="shared" si="84"/>
        <v>0</v>
      </c>
      <c r="GTC71" s="191">
        <f t="shared" si="84"/>
        <v>0</v>
      </c>
      <c r="GTD71" s="191">
        <f t="shared" si="84"/>
        <v>0</v>
      </c>
      <c r="GTE71" s="191">
        <f t="shared" si="84"/>
        <v>0</v>
      </c>
      <c r="GTF71" s="191">
        <f t="shared" si="84"/>
        <v>0</v>
      </c>
      <c r="GTG71" s="191">
        <f t="shared" si="84"/>
        <v>0</v>
      </c>
      <c r="GTH71" s="191">
        <f t="shared" si="84"/>
        <v>0</v>
      </c>
      <c r="GTI71" s="191">
        <f t="shared" si="84"/>
        <v>0</v>
      </c>
      <c r="GTJ71" s="191">
        <f t="shared" si="84"/>
        <v>0</v>
      </c>
      <c r="GTK71" s="191">
        <f t="shared" si="84"/>
        <v>0</v>
      </c>
      <c r="GTL71" s="191">
        <f t="shared" si="84"/>
        <v>0</v>
      </c>
      <c r="GTM71" s="191">
        <f t="shared" si="84"/>
        <v>0</v>
      </c>
      <c r="GTN71" s="191">
        <f t="shared" si="84"/>
        <v>0</v>
      </c>
      <c r="GTO71" s="191">
        <f t="shared" si="84"/>
        <v>0</v>
      </c>
      <c r="GTP71" s="191">
        <f t="shared" si="84"/>
        <v>0</v>
      </c>
      <c r="GTQ71" s="191">
        <f t="shared" si="84"/>
        <v>0</v>
      </c>
      <c r="GTR71" s="191">
        <f t="shared" si="84"/>
        <v>0</v>
      </c>
      <c r="GTS71" s="191">
        <f t="shared" si="84"/>
        <v>0</v>
      </c>
      <c r="GTT71" s="191">
        <f t="shared" si="84"/>
        <v>0</v>
      </c>
      <c r="GTU71" s="191">
        <f t="shared" si="84"/>
        <v>0</v>
      </c>
      <c r="GTV71" s="191">
        <f t="shared" si="84"/>
        <v>0</v>
      </c>
      <c r="GTW71" s="191">
        <f t="shared" si="84"/>
        <v>0</v>
      </c>
      <c r="GTX71" s="191">
        <f t="shared" si="84"/>
        <v>0</v>
      </c>
      <c r="GTY71" s="191">
        <f t="shared" si="84"/>
        <v>0</v>
      </c>
      <c r="GTZ71" s="191">
        <f t="shared" si="84"/>
        <v>0</v>
      </c>
      <c r="GUA71" s="191">
        <f t="shared" si="84"/>
        <v>0</v>
      </c>
      <c r="GUB71" s="191">
        <f t="shared" si="84"/>
        <v>0</v>
      </c>
      <c r="GUC71" s="191">
        <f t="shared" si="84"/>
        <v>0</v>
      </c>
      <c r="GUD71" s="191">
        <f t="shared" si="84"/>
        <v>0</v>
      </c>
      <c r="GUE71" s="191">
        <f t="shared" si="84"/>
        <v>0</v>
      </c>
      <c r="GUF71" s="191">
        <f t="shared" si="84"/>
        <v>0</v>
      </c>
      <c r="GUG71" s="191">
        <f t="shared" si="84"/>
        <v>0</v>
      </c>
      <c r="GUH71" s="191">
        <f t="shared" si="84"/>
        <v>0</v>
      </c>
      <c r="GUI71" s="191">
        <f t="shared" si="84"/>
        <v>0</v>
      </c>
      <c r="GUJ71" s="191">
        <f t="shared" si="84"/>
        <v>0</v>
      </c>
      <c r="GUK71" s="191">
        <f t="shared" si="84"/>
        <v>0</v>
      </c>
      <c r="GUL71" s="191">
        <f t="shared" si="84"/>
        <v>0</v>
      </c>
      <c r="GUM71" s="191">
        <f t="shared" si="84"/>
        <v>0</v>
      </c>
      <c r="GUN71" s="191">
        <f t="shared" si="84"/>
        <v>0</v>
      </c>
      <c r="GUO71" s="191">
        <f t="shared" si="84"/>
        <v>0</v>
      </c>
      <c r="GUP71" s="191">
        <f t="shared" si="84"/>
        <v>0</v>
      </c>
      <c r="GUQ71" s="191">
        <f t="shared" si="84"/>
        <v>0</v>
      </c>
      <c r="GUR71" s="191">
        <f t="shared" si="84"/>
        <v>0</v>
      </c>
      <c r="GUS71" s="191">
        <f t="shared" si="84"/>
        <v>0</v>
      </c>
      <c r="GUT71" s="191">
        <f t="shared" si="84"/>
        <v>0</v>
      </c>
      <c r="GUU71" s="191">
        <f t="shared" si="84"/>
        <v>0</v>
      </c>
      <c r="GUV71" s="191">
        <f t="shared" si="84"/>
        <v>0</v>
      </c>
      <c r="GUW71" s="191">
        <f t="shared" si="84"/>
        <v>0</v>
      </c>
      <c r="GUX71" s="191">
        <f t="shared" si="84"/>
        <v>0</v>
      </c>
      <c r="GUY71" s="191">
        <f t="shared" si="84"/>
        <v>0</v>
      </c>
      <c r="GUZ71" s="191">
        <f t="shared" si="84"/>
        <v>0</v>
      </c>
      <c r="GVA71" s="191">
        <f t="shared" si="84"/>
        <v>0</v>
      </c>
      <c r="GVB71" s="191">
        <f t="shared" si="84"/>
        <v>0</v>
      </c>
      <c r="GVC71" s="191">
        <f t="shared" si="84"/>
        <v>0</v>
      </c>
      <c r="GVD71" s="191">
        <f t="shared" si="84"/>
        <v>0</v>
      </c>
      <c r="GVE71" s="191">
        <f t="shared" si="84"/>
        <v>0</v>
      </c>
      <c r="GVF71" s="191">
        <f t="shared" si="84"/>
        <v>0</v>
      </c>
      <c r="GVG71" s="191">
        <f t="shared" si="84"/>
        <v>0</v>
      </c>
      <c r="GVH71" s="191">
        <f t="shared" si="84"/>
        <v>0</v>
      </c>
      <c r="GVI71" s="191">
        <f t="shared" si="84"/>
        <v>0</v>
      </c>
      <c r="GVJ71" s="191">
        <f t="shared" si="84"/>
        <v>0</v>
      </c>
      <c r="GVK71" s="191">
        <f t="shared" ref="GVK71:GXV71" si="85">SUM(GVK72:GVK84)</f>
        <v>0</v>
      </c>
      <c r="GVL71" s="191">
        <f t="shared" si="85"/>
        <v>0</v>
      </c>
      <c r="GVM71" s="191">
        <f t="shared" si="85"/>
        <v>0</v>
      </c>
      <c r="GVN71" s="191">
        <f t="shared" si="85"/>
        <v>0</v>
      </c>
      <c r="GVO71" s="191">
        <f t="shared" si="85"/>
        <v>0</v>
      </c>
      <c r="GVP71" s="191">
        <f t="shared" si="85"/>
        <v>0</v>
      </c>
      <c r="GVQ71" s="191">
        <f t="shared" si="85"/>
        <v>0</v>
      </c>
      <c r="GVR71" s="191">
        <f t="shared" si="85"/>
        <v>0</v>
      </c>
      <c r="GVS71" s="191">
        <f t="shared" si="85"/>
        <v>0</v>
      </c>
      <c r="GVT71" s="191">
        <f t="shared" si="85"/>
        <v>0</v>
      </c>
      <c r="GVU71" s="191">
        <f t="shared" si="85"/>
        <v>0</v>
      </c>
      <c r="GVV71" s="191">
        <f t="shared" si="85"/>
        <v>0</v>
      </c>
      <c r="GVW71" s="191">
        <f t="shared" si="85"/>
        <v>0</v>
      </c>
      <c r="GVX71" s="191">
        <f t="shared" si="85"/>
        <v>0</v>
      </c>
      <c r="GVY71" s="191">
        <f t="shared" si="85"/>
        <v>0</v>
      </c>
      <c r="GVZ71" s="191">
        <f t="shared" si="85"/>
        <v>0</v>
      </c>
      <c r="GWA71" s="191">
        <f t="shared" si="85"/>
        <v>0</v>
      </c>
      <c r="GWB71" s="191">
        <f t="shared" si="85"/>
        <v>0</v>
      </c>
      <c r="GWC71" s="191">
        <f t="shared" si="85"/>
        <v>0</v>
      </c>
      <c r="GWD71" s="191">
        <f t="shared" si="85"/>
        <v>0</v>
      </c>
      <c r="GWE71" s="191">
        <f t="shared" si="85"/>
        <v>0</v>
      </c>
      <c r="GWF71" s="191">
        <f t="shared" si="85"/>
        <v>0</v>
      </c>
      <c r="GWG71" s="191">
        <f t="shared" si="85"/>
        <v>0</v>
      </c>
      <c r="GWH71" s="191">
        <f t="shared" si="85"/>
        <v>0</v>
      </c>
      <c r="GWI71" s="191">
        <f t="shared" si="85"/>
        <v>0</v>
      </c>
      <c r="GWJ71" s="191">
        <f t="shared" si="85"/>
        <v>0</v>
      </c>
      <c r="GWK71" s="191">
        <f t="shared" si="85"/>
        <v>0</v>
      </c>
      <c r="GWL71" s="191">
        <f t="shared" si="85"/>
        <v>0</v>
      </c>
      <c r="GWM71" s="191">
        <f t="shared" si="85"/>
        <v>0</v>
      </c>
      <c r="GWN71" s="191">
        <f t="shared" si="85"/>
        <v>0</v>
      </c>
      <c r="GWO71" s="191">
        <f t="shared" si="85"/>
        <v>0</v>
      </c>
      <c r="GWP71" s="191">
        <f t="shared" si="85"/>
        <v>0</v>
      </c>
      <c r="GWQ71" s="191">
        <f t="shared" si="85"/>
        <v>0</v>
      </c>
      <c r="GWR71" s="191">
        <f t="shared" si="85"/>
        <v>0</v>
      </c>
      <c r="GWS71" s="191">
        <f t="shared" si="85"/>
        <v>0</v>
      </c>
      <c r="GWT71" s="191">
        <f t="shared" si="85"/>
        <v>0</v>
      </c>
      <c r="GWU71" s="191">
        <f t="shared" si="85"/>
        <v>0</v>
      </c>
      <c r="GWV71" s="191">
        <f t="shared" si="85"/>
        <v>0</v>
      </c>
      <c r="GWW71" s="191">
        <f t="shared" si="85"/>
        <v>0</v>
      </c>
      <c r="GWX71" s="191">
        <f t="shared" si="85"/>
        <v>0</v>
      </c>
      <c r="GWY71" s="191">
        <f t="shared" si="85"/>
        <v>0</v>
      </c>
      <c r="GWZ71" s="191">
        <f t="shared" si="85"/>
        <v>0</v>
      </c>
      <c r="GXA71" s="191">
        <f t="shared" si="85"/>
        <v>0</v>
      </c>
      <c r="GXB71" s="191">
        <f t="shared" si="85"/>
        <v>0</v>
      </c>
      <c r="GXC71" s="191">
        <f t="shared" si="85"/>
        <v>0</v>
      </c>
      <c r="GXD71" s="191">
        <f t="shared" si="85"/>
        <v>0</v>
      </c>
      <c r="GXE71" s="191">
        <f t="shared" si="85"/>
        <v>0</v>
      </c>
      <c r="GXF71" s="191">
        <f t="shared" si="85"/>
        <v>0</v>
      </c>
      <c r="GXG71" s="191">
        <f t="shared" si="85"/>
        <v>0</v>
      </c>
      <c r="GXH71" s="191">
        <f t="shared" si="85"/>
        <v>0</v>
      </c>
      <c r="GXI71" s="191">
        <f t="shared" si="85"/>
        <v>0</v>
      </c>
      <c r="GXJ71" s="191">
        <f t="shared" si="85"/>
        <v>0</v>
      </c>
      <c r="GXK71" s="191">
        <f t="shared" si="85"/>
        <v>0</v>
      </c>
      <c r="GXL71" s="191">
        <f t="shared" si="85"/>
        <v>0</v>
      </c>
      <c r="GXM71" s="191">
        <f t="shared" si="85"/>
        <v>0</v>
      </c>
      <c r="GXN71" s="191">
        <f t="shared" si="85"/>
        <v>0</v>
      </c>
      <c r="GXO71" s="191">
        <f t="shared" si="85"/>
        <v>0</v>
      </c>
      <c r="GXP71" s="191">
        <f t="shared" si="85"/>
        <v>0</v>
      </c>
      <c r="GXQ71" s="191">
        <f t="shared" si="85"/>
        <v>0</v>
      </c>
      <c r="GXR71" s="191">
        <f t="shared" si="85"/>
        <v>0</v>
      </c>
      <c r="GXS71" s="191">
        <f t="shared" si="85"/>
        <v>0</v>
      </c>
      <c r="GXT71" s="191">
        <f t="shared" si="85"/>
        <v>0</v>
      </c>
      <c r="GXU71" s="191">
        <f t="shared" si="85"/>
        <v>0</v>
      </c>
      <c r="GXV71" s="191">
        <f t="shared" si="85"/>
        <v>0</v>
      </c>
      <c r="GXW71" s="191">
        <f t="shared" ref="GXW71:HAH71" si="86">SUM(GXW72:GXW84)</f>
        <v>0</v>
      </c>
      <c r="GXX71" s="191">
        <f t="shared" si="86"/>
        <v>0</v>
      </c>
      <c r="GXY71" s="191">
        <f t="shared" si="86"/>
        <v>0</v>
      </c>
      <c r="GXZ71" s="191">
        <f t="shared" si="86"/>
        <v>0</v>
      </c>
      <c r="GYA71" s="191">
        <f t="shared" si="86"/>
        <v>0</v>
      </c>
      <c r="GYB71" s="191">
        <f t="shared" si="86"/>
        <v>0</v>
      </c>
      <c r="GYC71" s="191">
        <f t="shared" si="86"/>
        <v>0</v>
      </c>
      <c r="GYD71" s="191">
        <f t="shared" si="86"/>
        <v>0</v>
      </c>
      <c r="GYE71" s="191">
        <f t="shared" si="86"/>
        <v>0</v>
      </c>
      <c r="GYF71" s="191">
        <f t="shared" si="86"/>
        <v>0</v>
      </c>
      <c r="GYG71" s="191">
        <f t="shared" si="86"/>
        <v>0</v>
      </c>
      <c r="GYH71" s="191">
        <f t="shared" si="86"/>
        <v>0</v>
      </c>
      <c r="GYI71" s="191">
        <f t="shared" si="86"/>
        <v>0</v>
      </c>
      <c r="GYJ71" s="191">
        <f t="shared" si="86"/>
        <v>0</v>
      </c>
      <c r="GYK71" s="191">
        <f t="shared" si="86"/>
        <v>0</v>
      </c>
      <c r="GYL71" s="191">
        <f t="shared" si="86"/>
        <v>0</v>
      </c>
      <c r="GYM71" s="191">
        <f t="shared" si="86"/>
        <v>0</v>
      </c>
      <c r="GYN71" s="191">
        <f t="shared" si="86"/>
        <v>0</v>
      </c>
      <c r="GYO71" s="191">
        <f t="shared" si="86"/>
        <v>0</v>
      </c>
      <c r="GYP71" s="191">
        <f t="shared" si="86"/>
        <v>0</v>
      </c>
      <c r="GYQ71" s="191">
        <f t="shared" si="86"/>
        <v>0</v>
      </c>
      <c r="GYR71" s="191">
        <f t="shared" si="86"/>
        <v>0</v>
      </c>
      <c r="GYS71" s="191">
        <f t="shared" si="86"/>
        <v>0</v>
      </c>
      <c r="GYT71" s="191">
        <f t="shared" si="86"/>
        <v>0</v>
      </c>
      <c r="GYU71" s="191">
        <f t="shared" si="86"/>
        <v>0</v>
      </c>
      <c r="GYV71" s="191">
        <f t="shared" si="86"/>
        <v>0</v>
      </c>
      <c r="GYW71" s="191">
        <f t="shared" si="86"/>
        <v>0</v>
      </c>
      <c r="GYX71" s="191">
        <f t="shared" si="86"/>
        <v>0</v>
      </c>
      <c r="GYY71" s="191">
        <f t="shared" si="86"/>
        <v>0</v>
      </c>
      <c r="GYZ71" s="191">
        <f t="shared" si="86"/>
        <v>0</v>
      </c>
      <c r="GZA71" s="191">
        <f t="shared" si="86"/>
        <v>0</v>
      </c>
      <c r="GZB71" s="191">
        <f t="shared" si="86"/>
        <v>0</v>
      </c>
      <c r="GZC71" s="191">
        <f t="shared" si="86"/>
        <v>0</v>
      </c>
      <c r="GZD71" s="191">
        <f t="shared" si="86"/>
        <v>0</v>
      </c>
      <c r="GZE71" s="191">
        <f t="shared" si="86"/>
        <v>0</v>
      </c>
      <c r="GZF71" s="191">
        <f t="shared" si="86"/>
        <v>0</v>
      </c>
      <c r="GZG71" s="191">
        <f t="shared" si="86"/>
        <v>0</v>
      </c>
      <c r="GZH71" s="191">
        <f t="shared" si="86"/>
        <v>0</v>
      </c>
      <c r="GZI71" s="191">
        <f t="shared" si="86"/>
        <v>0</v>
      </c>
      <c r="GZJ71" s="191">
        <f t="shared" si="86"/>
        <v>0</v>
      </c>
      <c r="GZK71" s="191">
        <f t="shared" si="86"/>
        <v>0</v>
      </c>
      <c r="GZL71" s="191">
        <f t="shared" si="86"/>
        <v>0</v>
      </c>
      <c r="GZM71" s="191">
        <f t="shared" si="86"/>
        <v>0</v>
      </c>
      <c r="GZN71" s="191">
        <f t="shared" si="86"/>
        <v>0</v>
      </c>
      <c r="GZO71" s="191">
        <f t="shared" si="86"/>
        <v>0</v>
      </c>
      <c r="GZP71" s="191">
        <f t="shared" si="86"/>
        <v>0</v>
      </c>
      <c r="GZQ71" s="191">
        <f t="shared" si="86"/>
        <v>0</v>
      </c>
      <c r="GZR71" s="191">
        <f t="shared" si="86"/>
        <v>0</v>
      </c>
      <c r="GZS71" s="191">
        <f t="shared" si="86"/>
        <v>0</v>
      </c>
      <c r="GZT71" s="191">
        <f t="shared" si="86"/>
        <v>0</v>
      </c>
      <c r="GZU71" s="191">
        <f t="shared" si="86"/>
        <v>0</v>
      </c>
      <c r="GZV71" s="191">
        <f t="shared" si="86"/>
        <v>0</v>
      </c>
      <c r="GZW71" s="191">
        <f t="shared" si="86"/>
        <v>0</v>
      </c>
      <c r="GZX71" s="191">
        <f t="shared" si="86"/>
        <v>0</v>
      </c>
      <c r="GZY71" s="191">
        <f t="shared" si="86"/>
        <v>0</v>
      </c>
      <c r="GZZ71" s="191">
        <f t="shared" si="86"/>
        <v>0</v>
      </c>
      <c r="HAA71" s="191">
        <f t="shared" si="86"/>
        <v>0</v>
      </c>
      <c r="HAB71" s="191">
        <f t="shared" si="86"/>
        <v>0</v>
      </c>
      <c r="HAC71" s="191">
        <f t="shared" si="86"/>
        <v>0</v>
      </c>
      <c r="HAD71" s="191">
        <f t="shared" si="86"/>
        <v>0</v>
      </c>
      <c r="HAE71" s="191">
        <f t="shared" si="86"/>
        <v>0</v>
      </c>
      <c r="HAF71" s="191">
        <f t="shared" si="86"/>
        <v>0</v>
      </c>
      <c r="HAG71" s="191">
        <f t="shared" si="86"/>
        <v>0</v>
      </c>
      <c r="HAH71" s="191">
        <f t="shared" si="86"/>
        <v>0</v>
      </c>
      <c r="HAI71" s="191">
        <f t="shared" ref="HAI71:HCT71" si="87">SUM(HAI72:HAI84)</f>
        <v>0</v>
      </c>
      <c r="HAJ71" s="191">
        <f t="shared" si="87"/>
        <v>0</v>
      </c>
      <c r="HAK71" s="191">
        <f t="shared" si="87"/>
        <v>0</v>
      </c>
      <c r="HAL71" s="191">
        <f t="shared" si="87"/>
        <v>0</v>
      </c>
      <c r="HAM71" s="191">
        <f t="shared" si="87"/>
        <v>0</v>
      </c>
      <c r="HAN71" s="191">
        <f t="shared" si="87"/>
        <v>0</v>
      </c>
      <c r="HAO71" s="191">
        <f t="shared" si="87"/>
        <v>0</v>
      </c>
      <c r="HAP71" s="191">
        <f t="shared" si="87"/>
        <v>0</v>
      </c>
      <c r="HAQ71" s="191">
        <f t="shared" si="87"/>
        <v>0</v>
      </c>
      <c r="HAR71" s="191">
        <f t="shared" si="87"/>
        <v>0</v>
      </c>
      <c r="HAS71" s="191">
        <f t="shared" si="87"/>
        <v>0</v>
      </c>
      <c r="HAT71" s="191">
        <f t="shared" si="87"/>
        <v>0</v>
      </c>
      <c r="HAU71" s="191">
        <f t="shared" si="87"/>
        <v>0</v>
      </c>
      <c r="HAV71" s="191">
        <f t="shared" si="87"/>
        <v>0</v>
      </c>
      <c r="HAW71" s="191">
        <f t="shared" si="87"/>
        <v>0</v>
      </c>
      <c r="HAX71" s="191">
        <f t="shared" si="87"/>
        <v>0</v>
      </c>
      <c r="HAY71" s="191">
        <f t="shared" si="87"/>
        <v>0</v>
      </c>
      <c r="HAZ71" s="191">
        <f t="shared" si="87"/>
        <v>0</v>
      </c>
      <c r="HBA71" s="191">
        <f t="shared" si="87"/>
        <v>0</v>
      </c>
      <c r="HBB71" s="191">
        <f t="shared" si="87"/>
        <v>0</v>
      </c>
      <c r="HBC71" s="191">
        <f t="shared" si="87"/>
        <v>0</v>
      </c>
      <c r="HBD71" s="191">
        <f t="shared" si="87"/>
        <v>0</v>
      </c>
      <c r="HBE71" s="191">
        <f t="shared" si="87"/>
        <v>0</v>
      </c>
      <c r="HBF71" s="191">
        <f t="shared" si="87"/>
        <v>0</v>
      </c>
      <c r="HBG71" s="191">
        <f t="shared" si="87"/>
        <v>0</v>
      </c>
      <c r="HBH71" s="191">
        <f t="shared" si="87"/>
        <v>0</v>
      </c>
      <c r="HBI71" s="191">
        <f t="shared" si="87"/>
        <v>0</v>
      </c>
      <c r="HBJ71" s="191">
        <f t="shared" si="87"/>
        <v>0</v>
      </c>
      <c r="HBK71" s="191">
        <f t="shared" si="87"/>
        <v>0</v>
      </c>
      <c r="HBL71" s="191">
        <f t="shared" si="87"/>
        <v>0</v>
      </c>
      <c r="HBM71" s="191">
        <f t="shared" si="87"/>
        <v>0</v>
      </c>
      <c r="HBN71" s="191">
        <f t="shared" si="87"/>
        <v>0</v>
      </c>
      <c r="HBO71" s="191">
        <f t="shared" si="87"/>
        <v>0</v>
      </c>
      <c r="HBP71" s="191">
        <f t="shared" si="87"/>
        <v>0</v>
      </c>
      <c r="HBQ71" s="191">
        <f t="shared" si="87"/>
        <v>0</v>
      </c>
      <c r="HBR71" s="191">
        <f t="shared" si="87"/>
        <v>0</v>
      </c>
      <c r="HBS71" s="191">
        <f t="shared" si="87"/>
        <v>0</v>
      </c>
      <c r="HBT71" s="191">
        <f t="shared" si="87"/>
        <v>0</v>
      </c>
      <c r="HBU71" s="191">
        <f t="shared" si="87"/>
        <v>0</v>
      </c>
      <c r="HBV71" s="191">
        <f t="shared" si="87"/>
        <v>0</v>
      </c>
      <c r="HBW71" s="191">
        <f t="shared" si="87"/>
        <v>0</v>
      </c>
      <c r="HBX71" s="191">
        <f t="shared" si="87"/>
        <v>0</v>
      </c>
      <c r="HBY71" s="191">
        <f t="shared" si="87"/>
        <v>0</v>
      </c>
      <c r="HBZ71" s="191">
        <f t="shared" si="87"/>
        <v>0</v>
      </c>
      <c r="HCA71" s="191">
        <f t="shared" si="87"/>
        <v>0</v>
      </c>
      <c r="HCB71" s="191">
        <f t="shared" si="87"/>
        <v>0</v>
      </c>
      <c r="HCC71" s="191">
        <f t="shared" si="87"/>
        <v>0</v>
      </c>
      <c r="HCD71" s="191">
        <f t="shared" si="87"/>
        <v>0</v>
      </c>
      <c r="HCE71" s="191">
        <f t="shared" si="87"/>
        <v>0</v>
      </c>
      <c r="HCF71" s="191">
        <f t="shared" si="87"/>
        <v>0</v>
      </c>
      <c r="HCG71" s="191">
        <f t="shared" si="87"/>
        <v>0</v>
      </c>
      <c r="HCH71" s="191">
        <f t="shared" si="87"/>
        <v>0</v>
      </c>
      <c r="HCI71" s="191">
        <f t="shared" si="87"/>
        <v>0</v>
      </c>
      <c r="HCJ71" s="191">
        <f t="shared" si="87"/>
        <v>0</v>
      </c>
      <c r="HCK71" s="191">
        <f t="shared" si="87"/>
        <v>0</v>
      </c>
      <c r="HCL71" s="191">
        <f t="shared" si="87"/>
        <v>0</v>
      </c>
      <c r="HCM71" s="191">
        <f t="shared" si="87"/>
        <v>0</v>
      </c>
      <c r="HCN71" s="191">
        <f t="shared" si="87"/>
        <v>0</v>
      </c>
      <c r="HCO71" s="191">
        <f t="shared" si="87"/>
        <v>0</v>
      </c>
      <c r="HCP71" s="191">
        <f t="shared" si="87"/>
        <v>0</v>
      </c>
      <c r="HCQ71" s="191">
        <f t="shared" si="87"/>
        <v>0</v>
      </c>
      <c r="HCR71" s="191">
        <f t="shared" si="87"/>
        <v>0</v>
      </c>
      <c r="HCS71" s="191">
        <f t="shared" si="87"/>
        <v>0</v>
      </c>
      <c r="HCT71" s="191">
        <f t="shared" si="87"/>
        <v>0</v>
      </c>
      <c r="HCU71" s="191">
        <f t="shared" ref="HCU71:HFF71" si="88">SUM(HCU72:HCU84)</f>
        <v>0</v>
      </c>
      <c r="HCV71" s="191">
        <f t="shared" si="88"/>
        <v>0</v>
      </c>
      <c r="HCW71" s="191">
        <f t="shared" si="88"/>
        <v>0</v>
      </c>
      <c r="HCX71" s="191">
        <f t="shared" si="88"/>
        <v>0</v>
      </c>
      <c r="HCY71" s="191">
        <f t="shared" si="88"/>
        <v>0</v>
      </c>
      <c r="HCZ71" s="191">
        <f t="shared" si="88"/>
        <v>0</v>
      </c>
      <c r="HDA71" s="191">
        <f t="shared" si="88"/>
        <v>0</v>
      </c>
      <c r="HDB71" s="191">
        <f t="shared" si="88"/>
        <v>0</v>
      </c>
      <c r="HDC71" s="191">
        <f t="shared" si="88"/>
        <v>0</v>
      </c>
      <c r="HDD71" s="191">
        <f t="shared" si="88"/>
        <v>0</v>
      </c>
      <c r="HDE71" s="191">
        <f t="shared" si="88"/>
        <v>0</v>
      </c>
      <c r="HDF71" s="191">
        <f t="shared" si="88"/>
        <v>0</v>
      </c>
      <c r="HDG71" s="191">
        <f t="shared" si="88"/>
        <v>0</v>
      </c>
      <c r="HDH71" s="191">
        <f t="shared" si="88"/>
        <v>0</v>
      </c>
      <c r="HDI71" s="191">
        <f t="shared" si="88"/>
        <v>0</v>
      </c>
      <c r="HDJ71" s="191">
        <f t="shared" si="88"/>
        <v>0</v>
      </c>
      <c r="HDK71" s="191">
        <f t="shared" si="88"/>
        <v>0</v>
      </c>
      <c r="HDL71" s="191">
        <f t="shared" si="88"/>
        <v>0</v>
      </c>
      <c r="HDM71" s="191">
        <f t="shared" si="88"/>
        <v>0</v>
      </c>
      <c r="HDN71" s="191">
        <f t="shared" si="88"/>
        <v>0</v>
      </c>
      <c r="HDO71" s="191">
        <f t="shared" si="88"/>
        <v>0</v>
      </c>
      <c r="HDP71" s="191">
        <f t="shared" si="88"/>
        <v>0</v>
      </c>
      <c r="HDQ71" s="191">
        <f t="shared" si="88"/>
        <v>0</v>
      </c>
      <c r="HDR71" s="191">
        <f t="shared" si="88"/>
        <v>0</v>
      </c>
      <c r="HDS71" s="191">
        <f t="shared" si="88"/>
        <v>0</v>
      </c>
      <c r="HDT71" s="191">
        <f t="shared" si="88"/>
        <v>0</v>
      </c>
      <c r="HDU71" s="191">
        <f t="shared" si="88"/>
        <v>0</v>
      </c>
      <c r="HDV71" s="191">
        <f t="shared" si="88"/>
        <v>0</v>
      </c>
      <c r="HDW71" s="191">
        <f t="shared" si="88"/>
        <v>0</v>
      </c>
      <c r="HDX71" s="191">
        <f t="shared" si="88"/>
        <v>0</v>
      </c>
      <c r="HDY71" s="191">
        <f t="shared" si="88"/>
        <v>0</v>
      </c>
      <c r="HDZ71" s="191">
        <f t="shared" si="88"/>
        <v>0</v>
      </c>
      <c r="HEA71" s="191">
        <f t="shared" si="88"/>
        <v>0</v>
      </c>
      <c r="HEB71" s="191">
        <f t="shared" si="88"/>
        <v>0</v>
      </c>
      <c r="HEC71" s="191">
        <f t="shared" si="88"/>
        <v>0</v>
      </c>
      <c r="HED71" s="191">
        <f t="shared" si="88"/>
        <v>0</v>
      </c>
      <c r="HEE71" s="191">
        <f t="shared" si="88"/>
        <v>0</v>
      </c>
      <c r="HEF71" s="191">
        <f t="shared" si="88"/>
        <v>0</v>
      </c>
      <c r="HEG71" s="191">
        <f t="shared" si="88"/>
        <v>0</v>
      </c>
      <c r="HEH71" s="191">
        <f t="shared" si="88"/>
        <v>0</v>
      </c>
      <c r="HEI71" s="191">
        <f t="shared" si="88"/>
        <v>0</v>
      </c>
      <c r="HEJ71" s="191">
        <f t="shared" si="88"/>
        <v>0</v>
      </c>
      <c r="HEK71" s="191">
        <f t="shared" si="88"/>
        <v>0</v>
      </c>
      <c r="HEL71" s="191">
        <f t="shared" si="88"/>
        <v>0</v>
      </c>
      <c r="HEM71" s="191">
        <f t="shared" si="88"/>
        <v>0</v>
      </c>
      <c r="HEN71" s="191">
        <f t="shared" si="88"/>
        <v>0</v>
      </c>
      <c r="HEO71" s="191">
        <f t="shared" si="88"/>
        <v>0</v>
      </c>
      <c r="HEP71" s="191">
        <f t="shared" si="88"/>
        <v>0</v>
      </c>
      <c r="HEQ71" s="191">
        <f t="shared" si="88"/>
        <v>0</v>
      </c>
      <c r="HER71" s="191">
        <f t="shared" si="88"/>
        <v>0</v>
      </c>
      <c r="HES71" s="191">
        <f t="shared" si="88"/>
        <v>0</v>
      </c>
      <c r="HET71" s="191">
        <f t="shared" si="88"/>
        <v>0</v>
      </c>
      <c r="HEU71" s="191">
        <f t="shared" si="88"/>
        <v>0</v>
      </c>
      <c r="HEV71" s="191">
        <f t="shared" si="88"/>
        <v>0</v>
      </c>
      <c r="HEW71" s="191">
        <f t="shared" si="88"/>
        <v>0</v>
      </c>
      <c r="HEX71" s="191">
        <f t="shared" si="88"/>
        <v>0</v>
      </c>
      <c r="HEY71" s="191">
        <f t="shared" si="88"/>
        <v>0</v>
      </c>
      <c r="HEZ71" s="191">
        <f t="shared" si="88"/>
        <v>0</v>
      </c>
      <c r="HFA71" s="191">
        <f t="shared" si="88"/>
        <v>0</v>
      </c>
      <c r="HFB71" s="191">
        <f t="shared" si="88"/>
        <v>0</v>
      </c>
      <c r="HFC71" s="191">
        <f t="shared" si="88"/>
        <v>0</v>
      </c>
      <c r="HFD71" s="191">
        <f t="shared" si="88"/>
        <v>0</v>
      </c>
      <c r="HFE71" s="191">
        <f t="shared" si="88"/>
        <v>0</v>
      </c>
      <c r="HFF71" s="191">
        <f t="shared" si="88"/>
        <v>0</v>
      </c>
      <c r="HFG71" s="191">
        <f t="shared" ref="HFG71:HHR71" si="89">SUM(HFG72:HFG84)</f>
        <v>0</v>
      </c>
      <c r="HFH71" s="191">
        <f t="shared" si="89"/>
        <v>0</v>
      </c>
      <c r="HFI71" s="191">
        <f t="shared" si="89"/>
        <v>0</v>
      </c>
      <c r="HFJ71" s="191">
        <f t="shared" si="89"/>
        <v>0</v>
      </c>
      <c r="HFK71" s="191">
        <f t="shared" si="89"/>
        <v>0</v>
      </c>
      <c r="HFL71" s="191">
        <f t="shared" si="89"/>
        <v>0</v>
      </c>
      <c r="HFM71" s="191">
        <f t="shared" si="89"/>
        <v>0</v>
      </c>
      <c r="HFN71" s="191">
        <f t="shared" si="89"/>
        <v>0</v>
      </c>
      <c r="HFO71" s="191">
        <f t="shared" si="89"/>
        <v>0</v>
      </c>
      <c r="HFP71" s="191">
        <f t="shared" si="89"/>
        <v>0</v>
      </c>
      <c r="HFQ71" s="191">
        <f t="shared" si="89"/>
        <v>0</v>
      </c>
      <c r="HFR71" s="191">
        <f t="shared" si="89"/>
        <v>0</v>
      </c>
      <c r="HFS71" s="191">
        <f t="shared" si="89"/>
        <v>0</v>
      </c>
      <c r="HFT71" s="191">
        <f t="shared" si="89"/>
        <v>0</v>
      </c>
      <c r="HFU71" s="191">
        <f t="shared" si="89"/>
        <v>0</v>
      </c>
      <c r="HFV71" s="191">
        <f t="shared" si="89"/>
        <v>0</v>
      </c>
      <c r="HFW71" s="191">
        <f t="shared" si="89"/>
        <v>0</v>
      </c>
      <c r="HFX71" s="191">
        <f t="shared" si="89"/>
        <v>0</v>
      </c>
      <c r="HFY71" s="191">
        <f t="shared" si="89"/>
        <v>0</v>
      </c>
      <c r="HFZ71" s="191">
        <f t="shared" si="89"/>
        <v>0</v>
      </c>
      <c r="HGA71" s="191">
        <f t="shared" si="89"/>
        <v>0</v>
      </c>
      <c r="HGB71" s="191">
        <f t="shared" si="89"/>
        <v>0</v>
      </c>
      <c r="HGC71" s="191">
        <f t="shared" si="89"/>
        <v>0</v>
      </c>
      <c r="HGD71" s="191">
        <f t="shared" si="89"/>
        <v>0</v>
      </c>
      <c r="HGE71" s="191">
        <f t="shared" si="89"/>
        <v>0</v>
      </c>
      <c r="HGF71" s="191">
        <f t="shared" si="89"/>
        <v>0</v>
      </c>
      <c r="HGG71" s="191">
        <f t="shared" si="89"/>
        <v>0</v>
      </c>
      <c r="HGH71" s="191">
        <f t="shared" si="89"/>
        <v>0</v>
      </c>
      <c r="HGI71" s="191">
        <f t="shared" si="89"/>
        <v>0</v>
      </c>
      <c r="HGJ71" s="191">
        <f t="shared" si="89"/>
        <v>0</v>
      </c>
      <c r="HGK71" s="191">
        <f t="shared" si="89"/>
        <v>0</v>
      </c>
      <c r="HGL71" s="191">
        <f t="shared" si="89"/>
        <v>0</v>
      </c>
      <c r="HGM71" s="191">
        <f t="shared" si="89"/>
        <v>0</v>
      </c>
      <c r="HGN71" s="191">
        <f t="shared" si="89"/>
        <v>0</v>
      </c>
      <c r="HGO71" s="191">
        <f t="shared" si="89"/>
        <v>0</v>
      </c>
      <c r="HGP71" s="191">
        <f t="shared" si="89"/>
        <v>0</v>
      </c>
      <c r="HGQ71" s="191">
        <f t="shared" si="89"/>
        <v>0</v>
      </c>
      <c r="HGR71" s="191">
        <f t="shared" si="89"/>
        <v>0</v>
      </c>
      <c r="HGS71" s="191">
        <f t="shared" si="89"/>
        <v>0</v>
      </c>
      <c r="HGT71" s="191">
        <f t="shared" si="89"/>
        <v>0</v>
      </c>
      <c r="HGU71" s="191">
        <f t="shared" si="89"/>
        <v>0</v>
      </c>
      <c r="HGV71" s="191">
        <f t="shared" si="89"/>
        <v>0</v>
      </c>
      <c r="HGW71" s="191">
        <f t="shared" si="89"/>
        <v>0</v>
      </c>
      <c r="HGX71" s="191">
        <f t="shared" si="89"/>
        <v>0</v>
      </c>
      <c r="HGY71" s="191">
        <f t="shared" si="89"/>
        <v>0</v>
      </c>
      <c r="HGZ71" s="191">
        <f t="shared" si="89"/>
        <v>0</v>
      </c>
      <c r="HHA71" s="191">
        <f t="shared" si="89"/>
        <v>0</v>
      </c>
      <c r="HHB71" s="191">
        <f t="shared" si="89"/>
        <v>0</v>
      </c>
      <c r="HHC71" s="191">
        <f t="shared" si="89"/>
        <v>0</v>
      </c>
      <c r="HHD71" s="191">
        <f t="shared" si="89"/>
        <v>0</v>
      </c>
      <c r="HHE71" s="191">
        <f t="shared" si="89"/>
        <v>0</v>
      </c>
      <c r="HHF71" s="191">
        <f t="shared" si="89"/>
        <v>0</v>
      </c>
      <c r="HHG71" s="191">
        <f t="shared" si="89"/>
        <v>0</v>
      </c>
      <c r="HHH71" s="191">
        <f t="shared" si="89"/>
        <v>0</v>
      </c>
      <c r="HHI71" s="191">
        <f t="shared" si="89"/>
        <v>0</v>
      </c>
      <c r="HHJ71" s="191">
        <f t="shared" si="89"/>
        <v>0</v>
      </c>
      <c r="HHK71" s="191">
        <f t="shared" si="89"/>
        <v>0</v>
      </c>
      <c r="HHL71" s="191">
        <f t="shared" si="89"/>
        <v>0</v>
      </c>
      <c r="HHM71" s="191">
        <f t="shared" si="89"/>
        <v>0</v>
      </c>
      <c r="HHN71" s="191">
        <f t="shared" si="89"/>
        <v>0</v>
      </c>
      <c r="HHO71" s="191">
        <f t="shared" si="89"/>
        <v>0</v>
      </c>
      <c r="HHP71" s="191">
        <f t="shared" si="89"/>
        <v>0</v>
      </c>
      <c r="HHQ71" s="191">
        <f t="shared" si="89"/>
        <v>0</v>
      </c>
      <c r="HHR71" s="191">
        <f t="shared" si="89"/>
        <v>0</v>
      </c>
      <c r="HHS71" s="191">
        <f t="shared" ref="HHS71:HKD71" si="90">SUM(HHS72:HHS84)</f>
        <v>0</v>
      </c>
      <c r="HHT71" s="191">
        <f t="shared" si="90"/>
        <v>0</v>
      </c>
      <c r="HHU71" s="191">
        <f t="shared" si="90"/>
        <v>0</v>
      </c>
      <c r="HHV71" s="191">
        <f t="shared" si="90"/>
        <v>0</v>
      </c>
      <c r="HHW71" s="191">
        <f t="shared" si="90"/>
        <v>0</v>
      </c>
      <c r="HHX71" s="191">
        <f t="shared" si="90"/>
        <v>0</v>
      </c>
      <c r="HHY71" s="191">
        <f t="shared" si="90"/>
        <v>0</v>
      </c>
      <c r="HHZ71" s="191">
        <f t="shared" si="90"/>
        <v>0</v>
      </c>
      <c r="HIA71" s="191">
        <f t="shared" si="90"/>
        <v>0</v>
      </c>
      <c r="HIB71" s="191">
        <f t="shared" si="90"/>
        <v>0</v>
      </c>
      <c r="HIC71" s="191">
        <f t="shared" si="90"/>
        <v>0</v>
      </c>
      <c r="HID71" s="191">
        <f t="shared" si="90"/>
        <v>0</v>
      </c>
      <c r="HIE71" s="191">
        <f t="shared" si="90"/>
        <v>0</v>
      </c>
      <c r="HIF71" s="191">
        <f t="shared" si="90"/>
        <v>0</v>
      </c>
      <c r="HIG71" s="191">
        <f t="shared" si="90"/>
        <v>0</v>
      </c>
      <c r="HIH71" s="191">
        <f t="shared" si="90"/>
        <v>0</v>
      </c>
      <c r="HII71" s="191">
        <f t="shared" si="90"/>
        <v>0</v>
      </c>
      <c r="HIJ71" s="191">
        <f t="shared" si="90"/>
        <v>0</v>
      </c>
      <c r="HIK71" s="191">
        <f t="shared" si="90"/>
        <v>0</v>
      </c>
      <c r="HIL71" s="191">
        <f t="shared" si="90"/>
        <v>0</v>
      </c>
      <c r="HIM71" s="191">
        <f t="shared" si="90"/>
        <v>0</v>
      </c>
      <c r="HIN71" s="191">
        <f t="shared" si="90"/>
        <v>0</v>
      </c>
      <c r="HIO71" s="191">
        <f t="shared" si="90"/>
        <v>0</v>
      </c>
      <c r="HIP71" s="191">
        <f t="shared" si="90"/>
        <v>0</v>
      </c>
      <c r="HIQ71" s="191">
        <f t="shared" si="90"/>
        <v>0</v>
      </c>
      <c r="HIR71" s="191">
        <f t="shared" si="90"/>
        <v>0</v>
      </c>
      <c r="HIS71" s="191">
        <f t="shared" si="90"/>
        <v>0</v>
      </c>
      <c r="HIT71" s="191">
        <f t="shared" si="90"/>
        <v>0</v>
      </c>
      <c r="HIU71" s="191">
        <f t="shared" si="90"/>
        <v>0</v>
      </c>
      <c r="HIV71" s="191">
        <f t="shared" si="90"/>
        <v>0</v>
      </c>
      <c r="HIW71" s="191">
        <f t="shared" si="90"/>
        <v>0</v>
      </c>
      <c r="HIX71" s="191">
        <f t="shared" si="90"/>
        <v>0</v>
      </c>
      <c r="HIY71" s="191">
        <f t="shared" si="90"/>
        <v>0</v>
      </c>
      <c r="HIZ71" s="191">
        <f t="shared" si="90"/>
        <v>0</v>
      </c>
      <c r="HJA71" s="191">
        <f t="shared" si="90"/>
        <v>0</v>
      </c>
      <c r="HJB71" s="191">
        <f t="shared" si="90"/>
        <v>0</v>
      </c>
      <c r="HJC71" s="191">
        <f t="shared" si="90"/>
        <v>0</v>
      </c>
      <c r="HJD71" s="191">
        <f t="shared" si="90"/>
        <v>0</v>
      </c>
      <c r="HJE71" s="191">
        <f t="shared" si="90"/>
        <v>0</v>
      </c>
      <c r="HJF71" s="191">
        <f t="shared" si="90"/>
        <v>0</v>
      </c>
      <c r="HJG71" s="191">
        <f t="shared" si="90"/>
        <v>0</v>
      </c>
      <c r="HJH71" s="191">
        <f t="shared" si="90"/>
        <v>0</v>
      </c>
      <c r="HJI71" s="191">
        <f t="shared" si="90"/>
        <v>0</v>
      </c>
      <c r="HJJ71" s="191">
        <f t="shared" si="90"/>
        <v>0</v>
      </c>
      <c r="HJK71" s="191">
        <f t="shared" si="90"/>
        <v>0</v>
      </c>
      <c r="HJL71" s="191">
        <f t="shared" si="90"/>
        <v>0</v>
      </c>
      <c r="HJM71" s="191">
        <f t="shared" si="90"/>
        <v>0</v>
      </c>
      <c r="HJN71" s="191">
        <f t="shared" si="90"/>
        <v>0</v>
      </c>
      <c r="HJO71" s="191">
        <f t="shared" si="90"/>
        <v>0</v>
      </c>
      <c r="HJP71" s="191">
        <f t="shared" si="90"/>
        <v>0</v>
      </c>
      <c r="HJQ71" s="191">
        <f t="shared" si="90"/>
        <v>0</v>
      </c>
      <c r="HJR71" s="191">
        <f t="shared" si="90"/>
        <v>0</v>
      </c>
      <c r="HJS71" s="191">
        <f t="shared" si="90"/>
        <v>0</v>
      </c>
      <c r="HJT71" s="191">
        <f t="shared" si="90"/>
        <v>0</v>
      </c>
      <c r="HJU71" s="191">
        <f t="shared" si="90"/>
        <v>0</v>
      </c>
      <c r="HJV71" s="191">
        <f t="shared" si="90"/>
        <v>0</v>
      </c>
      <c r="HJW71" s="191">
        <f t="shared" si="90"/>
        <v>0</v>
      </c>
      <c r="HJX71" s="191">
        <f t="shared" si="90"/>
        <v>0</v>
      </c>
      <c r="HJY71" s="191">
        <f t="shared" si="90"/>
        <v>0</v>
      </c>
      <c r="HJZ71" s="191">
        <f t="shared" si="90"/>
        <v>0</v>
      </c>
      <c r="HKA71" s="191">
        <f t="shared" si="90"/>
        <v>0</v>
      </c>
      <c r="HKB71" s="191">
        <f t="shared" si="90"/>
        <v>0</v>
      </c>
      <c r="HKC71" s="191">
        <f t="shared" si="90"/>
        <v>0</v>
      </c>
      <c r="HKD71" s="191">
        <f t="shared" si="90"/>
        <v>0</v>
      </c>
      <c r="HKE71" s="191">
        <f t="shared" ref="HKE71:HMP71" si="91">SUM(HKE72:HKE84)</f>
        <v>0</v>
      </c>
      <c r="HKF71" s="191">
        <f t="shared" si="91"/>
        <v>0</v>
      </c>
      <c r="HKG71" s="191">
        <f t="shared" si="91"/>
        <v>0</v>
      </c>
      <c r="HKH71" s="191">
        <f t="shared" si="91"/>
        <v>0</v>
      </c>
      <c r="HKI71" s="191">
        <f t="shared" si="91"/>
        <v>0</v>
      </c>
      <c r="HKJ71" s="191">
        <f t="shared" si="91"/>
        <v>0</v>
      </c>
      <c r="HKK71" s="191">
        <f t="shared" si="91"/>
        <v>0</v>
      </c>
      <c r="HKL71" s="191">
        <f t="shared" si="91"/>
        <v>0</v>
      </c>
      <c r="HKM71" s="191">
        <f t="shared" si="91"/>
        <v>0</v>
      </c>
      <c r="HKN71" s="191">
        <f t="shared" si="91"/>
        <v>0</v>
      </c>
      <c r="HKO71" s="191">
        <f t="shared" si="91"/>
        <v>0</v>
      </c>
      <c r="HKP71" s="191">
        <f t="shared" si="91"/>
        <v>0</v>
      </c>
      <c r="HKQ71" s="191">
        <f t="shared" si="91"/>
        <v>0</v>
      </c>
      <c r="HKR71" s="191">
        <f t="shared" si="91"/>
        <v>0</v>
      </c>
      <c r="HKS71" s="191">
        <f t="shared" si="91"/>
        <v>0</v>
      </c>
      <c r="HKT71" s="191">
        <f t="shared" si="91"/>
        <v>0</v>
      </c>
      <c r="HKU71" s="191">
        <f t="shared" si="91"/>
        <v>0</v>
      </c>
      <c r="HKV71" s="191">
        <f t="shared" si="91"/>
        <v>0</v>
      </c>
      <c r="HKW71" s="191">
        <f t="shared" si="91"/>
        <v>0</v>
      </c>
      <c r="HKX71" s="191">
        <f t="shared" si="91"/>
        <v>0</v>
      </c>
      <c r="HKY71" s="191">
        <f t="shared" si="91"/>
        <v>0</v>
      </c>
      <c r="HKZ71" s="191">
        <f t="shared" si="91"/>
        <v>0</v>
      </c>
      <c r="HLA71" s="191">
        <f t="shared" si="91"/>
        <v>0</v>
      </c>
      <c r="HLB71" s="191">
        <f t="shared" si="91"/>
        <v>0</v>
      </c>
      <c r="HLC71" s="191">
        <f t="shared" si="91"/>
        <v>0</v>
      </c>
      <c r="HLD71" s="191">
        <f t="shared" si="91"/>
        <v>0</v>
      </c>
      <c r="HLE71" s="191">
        <f t="shared" si="91"/>
        <v>0</v>
      </c>
      <c r="HLF71" s="191">
        <f t="shared" si="91"/>
        <v>0</v>
      </c>
      <c r="HLG71" s="191">
        <f t="shared" si="91"/>
        <v>0</v>
      </c>
      <c r="HLH71" s="191">
        <f t="shared" si="91"/>
        <v>0</v>
      </c>
      <c r="HLI71" s="191">
        <f t="shared" si="91"/>
        <v>0</v>
      </c>
      <c r="HLJ71" s="191">
        <f t="shared" si="91"/>
        <v>0</v>
      </c>
      <c r="HLK71" s="191">
        <f t="shared" si="91"/>
        <v>0</v>
      </c>
      <c r="HLL71" s="191">
        <f t="shared" si="91"/>
        <v>0</v>
      </c>
      <c r="HLM71" s="191">
        <f t="shared" si="91"/>
        <v>0</v>
      </c>
      <c r="HLN71" s="191">
        <f t="shared" si="91"/>
        <v>0</v>
      </c>
      <c r="HLO71" s="191">
        <f t="shared" si="91"/>
        <v>0</v>
      </c>
      <c r="HLP71" s="191">
        <f t="shared" si="91"/>
        <v>0</v>
      </c>
      <c r="HLQ71" s="191">
        <f t="shared" si="91"/>
        <v>0</v>
      </c>
      <c r="HLR71" s="191">
        <f t="shared" si="91"/>
        <v>0</v>
      </c>
      <c r="HLS71" s="191">
        <f t="shared" si="91"/>
        <v>0</v>
      </c>
      <c r="HLT71" s="191">
        <f t="shared" si="91"/>
        <v>0</v>
      </c>
      <c r="HLU71" s="191">
        <f t="shared" si="91"/>
        <v>0</v>
      </c>
      <c r="HLV71" s="191">
        <f t="shared" si="91"/>
        <v>0</v>
      </c>
      <c r="HLW71" s="191">
        <f t="shared" si="91"/>
        <v>0</v>
      </c>
      <c r="HLX71" s="191">
        <f t="shared" si="91"/>
        <v>0</v>
      </c>
      <c r="HLY71" s="191">
        <f t="shared" si="91"/>
        <v>0</v>
      </c>
      <c r="HLZ71" s="191">
        <f t="shared" si="91"/>
        <v>0</v>
      </c>
      <c r="HMA71" s="191">
        <f t="shared" si="91"/>
        <v>0</v>
      </c>
      <c r="HMB71" s="191">
        <f t="shared" si="91"/>
        <v>0</v>
      </c>
      <c r="HMC71" s="191">
        <f t="shared" si="91"/>
        <v>0</v>
      </c>
      <c r="HMD71" s="191">
        <f t="shared" si="91"/>
        <v>0</v>
      </c>
      <c r="HME71" s="191">
        <f t="shared" si="91"/>
        <v>0</v>
      </c>
      <c r="HMF71" s="191">
        <f t="shared" si="91"/>
        <v>0</v>
      </c>
      <c r="HMG71" s="191">
        <f t="shared" si="91"/>
        <v>0</v>
      </c>
      <c r="HMH71" s="191">
        <f t="shared" si="91"/>
        <v>0</v>
      </c>
      <c r="HMI71" s="191">
        <f t="shared" si="91"/>
        <v>0</v>
      </c>
      <c r="HMJ71" s="191">
        <f t="shared" si="91"/>
        <v>0</v>
      </c>
      <c r="HMK71" s="191">
        <f t="shared" si="91"/>
        <v>0</v>
      </c>
      <c r="HML71" s="191">
        <f t="shared" si="91"/>
        <v>0</v>
      </c>
      <c r="HMM71" s="191">
        <f t="shared" si="91"/>
        <v>0</v>
      </c>
      <c r="HMN71" s="191">
        <f t="shared" si="91"/>
        <v>0</v>
      </c>
      <c r="HMO71" s="191">
        <f t="shared" si="91"/>
        <v>0</v>
      </c>
      <c r="HMP71" s="191">
        <f t="shared" si="91"/>
        <v>0</v>
      </c>
      <c r="HMQ71" s="191">
        <f t="shared" ref="HMQ71:HPB71" si="92">SUM(HMQ72:HMQ84)</f>
        <v>0</v>
      </c>
      <c r="HMR71" s="191">
        <f t="shared" si="92"/>
        <v>0</v>
      </c>
      <c r="HMS71" s="191">
        <f t="shared" si="92"/>
        <v>0</v>
      </c>
      <c r="HMT71" s="191">
        <f t="shared" si="92"/>
        <v>0</v>
      </c>
      <c r="HMU71" s="191">
        <f t="shared" si="92"/>
        <v>0</v>
      </c>
      <c r="HMV71" s="191">
        <f t="shared" si="92"/>
        <v>0</v>
      </c>
      <c r="HMW71" s="191">
        <f t="shared" si="92"/>
        <v>0</v>
      </c>
      <c r="HMX71" s="191">
        <f t="shared" si="92"/>
        <v>0</v>
      </c>
      <c r="HMY71" s="191">
        <f t="shared" si="92"/>
        <v>0</v>
      </c>
      <c r="HMZ71" s="191">
        <f t="shared" si="92"/>
        <v>0</v>
      </c>
      <c r="HNA71" s="191">
        <f t="shared" si="92"/>
        <v>0</v>
      </c>
      <c r="HNB71" s="191">
        <f t="shared" si="92"/>
        <v>0</v>
      </c>
      <c r="HNC71" s="191">
        <f t="shared" si="92"/>
        <v>0</v>
      </c>
      <c r="HND71" s="191">
        <f t="shared" si="92"/>
        <v>0</v>
      </c>
      <c r="HNE71" s="191">
        <f t="shared" si="92"/>
        <v>0</v>
      </c>
      <c r="HNF71" s="191">
        <f t="shared" si="92"/>
        <v>0</v>
      </c>
      <c r="HNG71" s="191">
        <f t="shared" si="92"/>
        <v>0</v>
      </c>
      <c r="HNH71" s="191">
        <f t="shared" si="92"/>
        <v>0</v>
      </c>
      <c r="HNI71" s="191">
        <f t="shared" si="92"/>
        <v>0</v>
      </c>
      <c r="HNJ71" s="191">
        <f t="shared" si="92"/>
        <v>0</v>
      </c>
      <c r="HNK71" s="191">
        <f t="shared" si="92"/>
        <v>0</v>
      </c>
      <c r="HNL71" s="191">
        <f t="shared" si="92"/>
        <v>0</v>
      </c>
      <c r="HNM71" s="191">
        <f t="shared" si="92"/>
        <v>0</v>
      </c>
      <c r="HNN71" s="191">
        <f t="shared" si="92"/>
        <v>0</v>
      </c>
      <c r="HNO71" s="191">
        <f t="shared" si="92"/>
        <v>0</v>
      </c>
      <c r="HNP71" s="191">
        <f t="shared" si="92"/>
        <v>0</v>
      </c>
      <c r="HNQ71" s="191">
        <f t="shared" si="92"/>
        <v>0</v>
      </c>
      <c r="HNR71" s="191">
        <f t="shared" si="92"/>
        <v>0</v>
      </c>
      <c r="HNS71" s="191">
        <f t="shared" si="92"/>
        <v>0</v>
      </c>
      <c r="HNT71" s="191">
        <f t="shared" si="92"/>
        <v>0</v>
      </c>
      <c r="HNU71" s="191">
        <f t="shared" si="92"/>
        <v>0</v>
      </c>
      <c r="HNV71" s="191">
        <f t="shared" si="92"/>
        <v>0</v>
      </c>
      <c r="HNW71" s="191">
        <f t="shared" si="92"/>
        <v>0</v>
      </c>
      <c r="HNX71" s="191">
        <f t="shared" si="92"/>
        <v>0</v>
      </c>
      <c r="HNY71" s="191">
        <f t="shared" si="92"/>
        <v>0</v>
      </c>
      <c r="HNZ71" s="191">
        <f t="shared" si="92"/>
        <v>0</v>
      </c>
      <c r="HOA71" s="191">
        <f t="shared" si="92"/>
        <v>0</v>
      </c>
      <c r="HOB71" s="191">
        <f t="shared" si="92"/>
        <v>0</v>
      </c>
      <c r="HOC71" s="191">
        <f t="shared" si="92"/>
        <v>0</v>
      </c>
      <c r="HOD71" s="191">
        <f t="shared" si="92"/>
        <v>0</v>
      </c>
      <c r="HOE71" s="191">
        <f t="shared" si="92"/>
        <v>0</v>
      </c>
      <c r="HOF71" s="191">
        <f t="shared" si="92"/>
        <v>0</v>
      </c>
      <c r="HOG71" s="191">
        <f t="shared" si="92"/>
        <v>0</v>
      </c>
      <c r="HOH71" s="191">
        <f t="shared" si="92"/>
        <v>0</v>
      </c>
      <c r="HOI71" s="191">
        <f t="shared" si="92"/>
        <v>0</v>
      </c>
      <c r="HOJ71" s="191">
        <f t="shared" si="92"/>
        <v>0</v>
      </c>
      <c r="HOK71" s="191">
        <f t="shared" si="92"/>
        <v>0</v>
      </c>
      <c r="HOL71" s="191">
        <f t="shared" si="92"/>
        <v>0</v>
      </c>
      <c r="HOM71" s="191">
        <f t="shared" si="92"/>
        <v>0</v>
      </c>
      <c r="HON71" s="191">
        <f t="shared" si="92"/>
        <v>0</v>
      </c>
      <c r="HOO71" s="191">
        <f t="shared" si="92"/>
        <v>0</v>
      </c>
      <c r="HOP71" s="191">
        <f t="shared" si="92"/>
        <v>0</v>
      </c>
      <c r="HOQ71" s="191">
        <f t="shared" si="92"/>
        <v>0</v>
      </c>
      <c r="HOR71" s="191">
        <f t="shared" si="92"/>
        <v>0</v>
      </c>
      <c r="HOS71" s="191">
        <f t="shared" si="92"/>
        <v>0</v>
      </c>
      <c r="HOT71" s="191">
        <f t="shared" si="92"/>
        <v>0</v>
      </c>
      <c r="HOU71" s="191">
        <f t="shared" si="92"/>
        <v>0</v>
      </c>
      <c r="HOV71" s="191">
        <f t="shared" si="92"/>
        <v>0</v>
      </c>
      <c r="HOW71" s="191">
        <f t="shared" si="92"/>
        <v>0</v>
      </c>
      <c r="HOX71" s="191">
        <f t="shared" si="92"/>
        <v>0</v>
      </c>
      <c r="HOY71" s="191">
        <f t="shared" si="92"/>
        <v>0</v>
      </c>
      <c r="HOZ71" s="191">
        <f t="shared" si="92"/>
        <v>0</v>
      </c>
      <c r="HPA71" s="191">
        <f t="shared" si="92"/>
        <v>0</v>
      </c>
      <c r="HPB71" s="191">
        <f t="shared" si="92"/>
        <v>0</v>
      </c>
      <c r="HPC71" s="191">
        <f t="shared" ref="HPC71:HRN71" si="93">SUM(HPC72:HPC84)</f>
        <v>0</v>
      </c>
      <c r="HPD71" s="191">
        <f t="shared" si="93"/>
        <v>0</v>
      </c>
      <c r="HPE71" s="191">
        <f t="shared" si="93"/>
        <v>0</v>
      </c>
      <c r="HPF71" s="191">
        <f t="shared" si="93"/>
        <v>0</v>
      </c>
      <c r="HPG71" s="191">
        <f t="shared" si="93"/>
        <v>0</v>
      </c>
      <c r="HPH71" s="191">
        <f t="shared" si="93"/>
        <v>0</v>
      </c>
      <c r="HPI71" s="191">
        <f t="shared" si="93"/>
        <v>0</v>
      </c>
      <c r="HPJ71" s="191">
        <f t="shared" si="93"/>
        <v>0</v>
      </c>
      <c r="HPK71" s="191">
        <f t="shared" si="93"/>
        <v>0</v>
      </c>
      <c r="HPL71" s="191">
        <f t="shared" si="93"/>
        <v>0</v>
      </c>
      <c r="HPM71" s="191">
        <f t="shared" si="93"/>
        <v>0</v>
      </c>
      <c r="HPN71" s="191">
        <f t="shared" si="93"/>
        <v>0</v>
      </c>
      <c r="HPO71" s="191">
        <f t="shared" si="93"/>
        <v>0</v>
      </c>
      <c r="HPP71" s="191">
        <f t="shared" si="93"/>
        <v>0</v>
      </c>
      <c r="HPQ71" s="191">
        <f t="shared" si="93"/>
        <v>0</v>
      </c>
      <c r="HPR71" s="191">
        <f t="shared" si="93"/>
        <v>0</v>
      </c>
      <c r="HPS71" s="191">
        <f t="shared" si="93"/>
        <v>0</v>
      </c>
      <c r="HPT71" s="191">
        <f t="shared" si="93"/>
        <v>0</v>
      </c>
      <c r="HPU71" s="191">
        <f t="shared" si="93"/>
        <v>0</v>
      </c>
      <c r="HPV71" s="191">
        <f t="shared" si="93"/>
        <v>0</v>
      </c>
      <c r="HPW71" s="191">
        <f t="shared" si="93"/>
        <v>0</v>
      </c>
      <c r="HPX71" s="191">
        <f t="shared" si="93"/>
        <v>0</v>
      </c>
      <c r="HPY71" s="191">
        <f t="shared" si="93"/>
        <v>0</v>
      </c>
      <c r="HPZ71" s="191">
        <f t="shared" si="93"/>
        <v>0</v>
      </c>
      <c r="HQA71" s="191">
        <f t="shared" si="93"/>
        <v>0</v>
      </c>
      <c r="HQB71" s="191">
        <f t="shared" si="93"/>
        <v>0</v>
      </c>
      <c r="HQC71" s="191">
        <f t="shared" si="93"/>
        <v>0</v>
      </c>
      <c r="HQD71" s="191">
        <f t="shared" si="93"/>
        <v>0</v>
      </c>
      <c r="HQE71" s="191">
        <f t="shared" si="93"/>
        <v>0</v>
      </c>
      <c r="HQF71" s="191">
        <f t="shared" si="93"/>
        <v>0</v>
      </c>
      <c r="HQG71" s="191">
        <f t="shared" si="93"/>
        <v>0</v>
      </c>
      <c r="HQH71" s="191">
        <f t="shared" si="93"/>
        <v>0</v>
      </c>
      <c r="HQI71" s="191">
        <f t="shared" si="93"/>
        <v>0</v>
      </c>
      <c r="HQJ71" s="191">
        <f t="shared" si="93"/>
        <v>0</v>
      </c>
      <c r="HQK71" s="191">
        <f t="shared" si="93"/>
        <v>0</v>
      </c>
      <c r="HQL71" s="191">
        <f t="shared" si="93"/>
        <v>0</v>
      </c>
      <c r="HQM71" s="191">
        <f t="shared" si="93"/>
        <v>0</v>
      </c>
      <c r="HQN71" s="191">
        <f t="shared" si="93"/>
        <v>0</v>
      </c>
      <c r="HQO71" s="191">
        <f t="shared" si="93"/>
        <v>0</v>
      </c>
      <c r="HQP71" s="191">
        <f t="shared" si="93"/>
        <v>0</v>
      </c>
      <c r="HQQ71" s="191">
        <f t="shared" si="93"/>
        <v>0</v>
      </c>
      <c r="HQR71" s="191">
        <f t="shared" si="93"/>
        <v>0</v>
      </c>
      <c r="HQS71" s="191">
        <f t="shared" si="93"/>
        <v>0</v>
      </c>
      <c r="HQT71" s="191">
        <f t="shared" si="93"/>
        <v>0</v>
      </c>
      <c r="HQU71" s="191">
        <f t="shared" si="93"/>
        <v>0</v>
      </c>
      <c r="HQV71" s="191">
        <f t="shared" si="93"/>
        <v>0</v>
      </c>
      <c r="HQW71" s="191">
        <f t="shared" si="93"/>
        <v>0</v>
      </c>
      <c r="HQX71" s="191">
        <f t="shared" si="93"/>
        <v>0</v>
      </c>
      <c r="HQY71" s="191">
        <f t="shared" si="93"/>
        <v>0</v>
      </c>
      <c r="HQZ71" s="191">
        <f t="shared" si="93"/>
        <v>0</v>
      </c>
      <c r="HRA71" s="191">
        <f t="shared" si="93"/>
        <v>0</v>
      </c>
      <c r="HRB71" s="191">
        <f t="shared" si="93"/>
        <v>0</v>
      </c>
      <c r="HRC71" s="191">
        <f t="shared" si="93"/>
        <v>0</v>
      </c>
      <c r="HRD71" s="191">
        <f t="shared" si="93"/>
        <v>0</v>
      </c>
      <c r="HRE71" s="191">
        <f t="shared" si="93"/>
        <v>0</v>
      </c>
      <c r="HRF71" s="191">
        <f t="shared" si="93"/>
        <v>0</v>
      </c>
      <c r="HRG71" s="191">
        <f t="shared" si="93"/>
        <v>0</v>
      </c>
      <c r="HRH71" s="191">
        <f t="shared" si="93"/>
        <v>0</v>
      </c>
      <c r="HRI71" s="191">
        <f t="shared" si="93"/>
        <v>0</v>
      </c>
      <c r="HRJ71" s="191">
        <f t="shared" si="93"/>
        <v>0</v>
      </c>
      <c r="HRK71" s="191">
        <f t="shared" si="93"/>
        <v>0</v>
      </c>
      <c r="HRL71" s="191">
        <f t="shared" si="93"/>
        <v>0</v>
      </c>
      <c r="HRM71" s="191">
        <f t="shared" si="93"/>
        <v>0</v>
      </c>
      <c r="HRN71" s="191">
        <f t="shared" si="93"/>
        <v>0</v>
      </c>
      <c r="HRO71" s="191">
        <f t="shared" ref="HRO71:HTZ71" si="94">SUM(HRO72:HRO84)</f>
        <v>0</v>
      </c>
      <c r="HRP71" s="191">
        <f t="shared" si="94"/>
        <v>0</v>
      </c>
      <c r="HRQ71" s="191">
        <f t="shared" si="94"/>
        <v>0</v>
      </c>
      <c r="HRR71" s="191">
        <f t="shared" si="94"/>
        <v>0</v>
      </c>
      <c r="HRS71" s="191">
        <f t="shared" si="94"/>
        <v>0</v>
      </c>
      <c r="HRT71" s="191">
        <f t="shared" si="94"/>
        <v>0</v>
      </c>
      <c r="HRU71" s="191">
        <f t="shared" si="94"/>
        <v>0</v>
      </c>
      <c r="HRV71" s="191">
        <f t="shared" si="94"/>
        <v>0</v>
      </c>
      <c r="HRW71" s="191">
        <f t="shared" si="94"/>
        <v>0</v>
      </c>
      <c r="HRX71" s="191">
        <f t="shared" si="94"/>
        <v>0</v>
      </c>
      <c r="HRY71" s="191">
        <f t="shared" si="94"/>
        <v>0</v>
      </c>
      <c r="HRZ71" s="191">
        <f t="shared" si="94"/>
        <v>0</v>
      </c>
      <c r="HSA71" s="191">
        <f t="shared" si="94"/>
        <v>0</v>
      </c>
      <c r="HSB71" s="191">
        <f t="shared" si="94"/>
        <v>0</v>
      </c>
      <c r="HSC71" s="191">
        <f t="shared" si="94"/>
        <v>0</v>
      </c>
      <c r="HSD71" s="191">
        <f t="shared" si="94"/>
        <v>0</v>
      </c>
      <c r="HSE71" s="191">
        <f t="shared" si="94"/>
        <v>0</v>
      </c>
      <c r="HSF71" s="191">
        <f t="shared" si="94"/>
        <v>0</v>
      </c>
      <c r="HSG71" s="191">
        <f t="shared" si="94"/>
        <v>0</v>
      </c>
      <c r="HSH71" s="191">
        <f t="shared" si="94"/>
        <v>0</v>
      </c>
      <c r="HSI71" s="191">
        <f t="shared" si="94"/>
        <v>0</v>
      </c>
      <c r="HSJ71" s="191">
        <f t="shared" si="94"/>
        <v>0</v>
      </c>
      <c r="HSK71" s="191">
        <f t="shared" si="94"/>
        <v>0</v>
      </c>
      <c r="HSL71" s="191">
        <f t="shared" si="94"/>
        <v>0</v>
      </c>
      <c r="HSM71" s="191">
        <f t="shared" si="94"/>
        <v>0</v>
      </c>
      <c r="HSN71" s="191">
        <f t="shared" si="94"/>
        <v>0</v>
      </c>
      <c r="HSO71" s="191">
        <f t="shared" si="94"/>
        <v>0</v>
      </c>
      <c r="HSP71" s="191">
        <f t="shared" si="94"/>
        <v>0</v>
      </c>
      <c r="HSQ71" s="191">
        <f t="shared" si="94"/>
        <v>0</v>
      </c>
      <c r="HSR71" s="191">
        <f t="shared" si="94"/>
        <v>0</v>
      </c>
      <c r="HSS71" s="191">
        <f t="shared" si="94"/>
        <v>0</v>
      </c>
      <c r="HST71" s="191">
        <f t="shared" si="94"/>
        <v>0</v>
      </c>
      <c r="HSU71" s="191">
        <f t="shared" si="94"/>
        <v>0</v>
      </c>
      <c r="HSV71" s="191">
        <f t="shared" si="94"/>
        <v>0</v>
      </c>
      <c r="HSW71" s="191">
        <f t="shared" si="94"/>
        <v>0</v>
      </c>
      <c r="HSX71" s="191">
        <f t="shared" si="94"/>
        <v>0</v>
      </c>
      <c r="HSY71" s="191">
        <f t="shared" si="94"/>
        <v>0</v>
      </c>
      <c r="HSZ71" s="191">
        <f t="shared" si="94"/>
        <v>0</v>
      </c>
      <c r="HTA71" s="191">
        <f t="shared" si="94"/>
        <v>0</v>
      </c>
      <c r="HTB71" s="191">
        <f t="shared" si="94"/>
        <v>0</v>
      </c>
      <c r="HTC71" s="191">
        <f t="shared" si="94"/>
        <v>0</v>
      </c>
      <c r="HTD71" s="191">
        <f t="shared" si="94"/>
        <v>0</v>
      </c>
      <c r="HTE71" s="191">
        <f t="shared" si="94"/>
        <v>0</v>
      </c>
      <c r="HTF71" s="191">
        <f t="shared" si="94"/>
        <v>0</v>
      </c>
      <c r="HTG71" s="191">
        <f t="shared" si="94"/>
        <v>0</v>
      </c>
      <c r="HTH71" s="191">
        <f t="shared" si="94"/>
        <v>0</v>
      </c>
      <c r="HTI71" s="191">
        <f t="shared" si="94"/>
        <v>0</v>
      </c>
      <c r="HTJ71" s="191">
        <f t="shared" si="94"/>
        <v>0</v>
      </c>
      <c r="HTK71" s="191">
        <f t="shared" si="94"/>
        <v>0</v>
      </c>
      <c r="HTL71" s="191">
        <f t="shared" si="94"/>
        <v>0</v>
      </c>
      <c r="HTM71" s="191">
        <f t="shared" si="94"/>
        <v>0</v>
      </c>
      <c r="HTN71" s="191">
        <f t="shared" si="94"/>
        <v>0</v>
      </c>
      <c r="HTO71" s="191">
        <f t="shared" si="94"/>
        <v>0</v>
      </c>
      <c r="HTP71" s="191">
        <f t="shared" si="94"/>
        <v>0</v>
      </c>
      <c r="HTQ71" s="191">
        <f t="shared" si="94"/>
        <v>0</v>
      </c>
      <c r="HTR71" s="191">
        <f t="shared" si="94"/>
        <v>0</v>
      </c>
      <c r="HTS71" s="191">
        <f t="shared" si="94"/>
        <v>0</v>
      </c>
      <c r="HTT71" s="191">
        <f t="shared" si="94"/>
        <v>0</v>
      </c>
      <c r="HTU71" s="191">
        <f t="shared" si="94"/>
        <v>0</v>
      </c>
      <c r="HTV71" s="191">
        <f t="shared" si="94"/>
        <v>0</v>
      </c>
      <c r="HTW71" s="191">
        <f t="shared" si="94"/>
        <v>0</v>
      </c>
      <c r="HTX71" s="191">
        <f t="shared" si="94"/>
        <v>0</v>
      </c>
      <c r="HTY71" s="191">
        <f t="shared" si="94"/>
        <v>0</v>
      </c>
      <c r="HTZ71" s="191">
        <f t="shared" si="94"/>
        <v>0</v>
      </c>
      <c r="HUA71" s="191">
        <f t="shared" ref="HUA71:HWL71" si="95">SUM(HUA72:HUA84)</f>
        <v>0</v>
      </c>
      <c r="HUB71" s="191">
        <f t="shared" si="95"/>
        <v>0</v>
      </c>
      <c r="HUC71" s="191">
        <f t="shared" si="95"/>
        <v>0</v>
      </c>
      <c r="HUD71" s="191">
        <f t="shared" si="95"/>
        <v>0</v>
      </c>
      <c r="HUE71" s="191">
        <f t="shared" si="95"/>
        <v>0</v>
      </c>
      <c r="HUF71" s="191">
        <f t="shared" si="95"/>
        <v>0</v>
      </c>
      <c r="HUG71" s="191">
        <f t="shared" si="95"/>
        <v>0</v>
      </c>
      <c r="HUH71" s="191">
        <f t="shared" si="95"/>
        <v>0</v>
      </c>
      <c r="HUI71" s="191">
        <f t="shared" si="95"/>
        <v>0</v>
      </c>
      <c r="HUJ71" s="191">
        <f t="shared" si="95"/>
        <v>0</v>
      </c>
      <c r="HUK71" s="191">
        <f t="shared" si="95"/>
        <v>0</v>
      </c>
      <c r="HUL71" s="191">
        <f t="shared" si="95"/>
        <v>0</v>
      </c>
      <c r="HUM71" s="191">
        <f t="shared" si="95"/>
        <v>0</v>
      </c>
      <c r="HUN71" s="191">
        <f t="shared" si="95"/>
        <v>0</v>
      </c>
      <c r="HUO71" s="191">
        <f t="shared" si="95"/>
        <v>0</v>
      </c>
      <c r="HUP71" s="191">
        <f t="shared" si="95"/>
        <v>0</v>
      </c>
      <c r="HUQ71" s="191">
        <f t="shared" si="95"/>
        <v>0</v>
      </c>
      <c r="HUR71" s="191">
        <f t="shared" si="95"/>
        <v>0</v>
      </c>
      <c r="HUS71" s="191">
        <f t="shared" si="95"/>
        <v>0</v>
      </c>
      <c r="HUT71" s="191">
        <f t="shared" si="95"/>
        <v>0</v>
      </c>
      <c r="HUU71" s="191">
        <f t="shared" si="95"/>
        <v>0</v>
      </c>
      <c r="HUV71" s="191">
        <f t="shared" si="95"/>
        <v>0</v>
      </c>
      <c r="HUW71" s="191">
        <f t="shared" si="95"/>
        <v>0</v>
      </c>
      <c r="HUX71" s="191">
        <f t="shared" si="95"/>
        <v>0</v>
      </c>
      <c r="HUY71" s="191">
        <f t="shared" si="95"/>
        <v>0</v>
      </c>
      <c r="HUZ71" s="191">
        <f t="shared" si="95"/>
        <v>0</v>
      </c>
      <c r="HVA71" s="191">
        <f t="shared" si="95"/>
        <v>0</v>
      </c>
      <c r="HVB71" s="191">
        <f t="shared" si="95"/>
        <v>0</v>
      </c>
      <c r="HVC71" s="191">
        <f t="shared" si="95"/>
        <v>0</v>
      </c>
      <c r="HVD71" s="191">
        <f t="shared" si="95"/>
        <v>0</v>
      </c>
      <c r="HVE71" s="191">
        <f t="shared" si="95"/>
        <v>0</v>
      </c>
      <c r="HVF71" s="191">
        <f t="shared" si="95"/>
        <v>0</v>
      </c>
      <c r="HVG71" s="191">
        <f t="shared" si="95"/>
        <v>0</v>
      </c>
      <c r="HVH71" s="191">
        <f t="shared" si="95"/>
        <v>0</v>
      </c>
      <c r="HVI71" s="191">
        <f t="shared" si="95"/>
        <v>0</v>
      </c>
      <c r="HVJ71" s="191">
        <f t="shared" si="95"/>
        <v>0</v>
      </c>
      <c r="HVK71" s="191">
        <f t="shared" si="95"/>
        <v>0</v>
      </c>
      <c r="HVL71" s="191">
        <f t="shared" si="95"/>
        <v>0</v>
      </c>
      <c r="HVM71" s="191">
        <f t="shared" si="95"/>
        <v>0</v>
      </c>
      <c r="HVN71" s="191">
        <f t="shared" si="95"/>
        <v>0</v>
      </c>
      <c r="HVO71" s="191">
        <f t="shared" si="95"/>
        <v>0</v>
      </c>
      <c r="HVP71" s="191">
        <f t="shared" si="95"/>
        <v>0</v>
      </c>
      <c r="HVQ71" s="191">
        <f t="shared" si="95"/>
        <v>0</v>
      </c>
      <c r="HVR71" s="191">
        <f t="shared" si="95"/>
        <v>0</v>
      </c>
      <c r="HVS71" s="191">
        <f t="shared" si="95"/>
        <v>0</v>
      </c>
      <c r="HVT71" s="191">
        <f t="shared" si="95"/>
        <v>0</v>
      </c>
      <c r="HVU71" s="191">
        <f t="shared" si="95"/>
        <v>0</v>
      </c>
      <c r="HVV71" s="191">
        <f t="shared" si="95"/>
        <v>0</v>
      </c>
      <c r="HVW71" s="191">
        <f t="shared" si="95"/>
        <v>0</v>
      </c>
      <c r="HVX71" s="191">
        <f t="shared" si="95"/>
        <v>0</v>
      </c>
      <c r="HVY71" s="191">
        <f t="shared" si="95"/>
        <v>0</v>
      </c>
      <c r="HVZ71" s="191">
        <f t="shared" si="95"/>
        <v>0</v>
      </c>
      <c r="HWA71" s="191">
        <f t="shared" si="95"/>
        <v>0</v>
      </c>
      <c r="HWB71" s="191">
        <f t="shared" si="95"/>
        <v>0</v>
      </c>
      <c r="HWC71" s="191">
        <f t="shared" si="95"/>
        <v>0</v>
      </c>
      <c r="HWD71" s="191">
        <f t="shared" si="95"/>
        <v>0</v>
      </c>
      <c r="HWE71" s="191">
        <f t="shared" si="95"/>
        <v>0</v>
      </c>
      <c r="HWF71" s="191">
        <f t="shared" si="95"/>
        <v>0</v>
      </c>
      <c r="HWG71" s="191">
        <f t="shared" si="95"/>
        <v>0</v>
      </c>
      <c r="HWH71" s="191">
        <f t="shared" si="95"/>
        <v>0</v>
      </c>
      <c r="HWI71" s="191">
        <f t="shared" si="95"/>
        <v>0</v>
      </c>
      <c r="HWJ71" s="191">
        <f t="shared" si="95"/>
        <v>0</v>
      </c>
      <c r="HWK71" s="191">
        <f t="shared" si="95"/>
        <v>0</v>
      </c>
      <c r="HWL71" s="191">
        <f t="shared" si="95"/>
        <v>0</v>
      </c>
      <c r="HWM71" s="191">
        <f t="shared" ref="HWM71:HYX71" si="96">SUM(HWM72:HWM84)</f>
        <v>0</v>
      </c>
      <c r="HWN71" s="191">
        <f t="shared" si="96"/>
        <v>0</v>
      </c>
      <c r="HWO71" s="191">
        <f t="shared" si="96"/>
        <v>0</v>
      </c>
      <c r="HWP71" s="191">
        <f t="shared" si="96"/>
        <v>0</v>
      </c>
      <c r="HWQ71" s="191">
        <f t="shared" si="96"/>
        <v>0</v>
      </c>
      <c r="HWR71" s="191">
        <f t="shared" si="96"/>
        <v>0</v>
      </c>
      <c r="HWS71" s="191">
        <f t="shared" si="96"/>
        <v>0</v>
      </c>
      <c r="HWT71" s="191">
        <f t="shared" si="96"/>
        <v>0</v>
      </c>
      <c r="HWU71" s="191">
        <f t="shared" si="96"/>
        <v>0</v>
      </c>
      <c r="HWV71" s="191">
        <f t="shared" si="96"/>
        <v>0</v>
      </c>
      <c r="HWW71" s="191">
        <f t="shared" si="96"/>
        <v>0</v>
      </c>
      <c r="HWX71" s="191">
        <f t="shared" si="96"/>
        <v>0</v>
      </c>
      <c r="HWY71" s="191">
        <f t="shared" si="96"/>
        <v>0</v>
      </c>
      <c r="HWZ71" s="191">
        <f t="shared" si="96"/>
        <v>0</v>
      </c>
      <c r="HXA71" s="191">
        <f t="shared" si="96"/>
        <v>0</v>
      </c>
      <c r="HXB71" s="191">
        <f t="shared" si="96"/>
        <v>0</v>
      </c>
      <c r="HXC71" s="191">
        <f t="shared" si="96"/>
        <v>0</v>
      </c>
      <c r="HXD71" s="191">
        <f t="shared" si="96"/>
        <v>0</v>
      </c>
      <c r="HXE71" s="191">
        <f t="shared" si="96"/>
        <v>0</v>
      </c>
      <c r="HXF71" s="191">
        <f t="shared" si="96"/>
        <v>0</v>
      </c>
      <c r="HXG71" s="191">
        <f t="shared" si="96"/>
        <v>0</v>
      </c>
      <c r="HXH71" s="191">
        <f t="shared" si="96"/>
        <v>0</v>
      </c>
      <c r="HXI71" s="191">
        <f t="shared" si="96"/>
        <v>0</v>
      </c>
      <c r="HXJ71" s="191">
        <f t="shared" si="96"/>
        <v>0</v>
      </c>
      <c r="HXK71" s="191">
        <f t="shared" si="96"/>
        <v>0</v>
      </c>
      <c r="HXL71" s="191">
        <f t="shared" si="96"/>
        <v>0</v>
      </c>
      <c r="HXM71" s="191">
        <f t="shared" si="96"/>
        <v>0</v>
      </c>
      <c r="HXN71" s="191">
        <f t="shared" si="96"/>
        <v>0</v>
      </c>
      <c r="HXO71" s="191">
        <f t="shared" si="96"/>
        <v>0</v>
      </c>
      <c r="HXP71" s="191">
        <f t="shared" si="96"/>
        <v>0</v>
      </c>
      <c r="HXQ71" s="191">
        <f t="shared" si="96"/>
        <v>0</v>
      </c>
      <c r="HXR71" s="191">
        <f t="shared" si="96"/>
        <v>0</v>
      </c>
      <c r="HXS71" s="191">
        <f t="shared" si="96"/>
        <v>0</v>
      </c>
      <c r="HXT71" s="191">
        <f t="shared" si="96"/>
        <v>0</v>
      </c>
      <c r="HXU71" s="191">
        <f t="shared" si="96"/>
        <v>0</v>
      </c>
      <c r="HXV71" s="191">
        <f t="shared" si="96"/>
        <v>0</v>
      </c>
      <c r="HXW71" s="191">
        <f t="shared" si="96"/>
        <v>0</v>
      </c>
      <c r="HXX71" s="191">
        <f t="shared" si="96"/>
        <v>0</v>
      </c>
      <c r="HXY71" s="191">
        <f t="shared" si="96"/>
        <v>0</v>
      </c>
      <c r="HXZ71" s="191">
        <f t="shared" si="96"/>
        <v>0</v>
      </c>
      <c r="HYA71" s="191">
        <f t="shared" si="96"/>
        <v>0</v>
      </c>
      <c r="HYB71" s="191">
        <f t="shared" si="96"/>
        <v>0</v>
      </c>
      <c r="HYC71" s="191">
        <f t="shared" si="96"/>
        <v>0</v>
      </c>
      <c r="HYD71" s="191">
        <f t="shared" si="96"/>
        <v>0</v>
      </c>
      <c r="HYE71" s="191">
        <f t="shared" si="96"/>
        <v>0</v>
      </c>
      <c r="HYF71" s="191">
        <f t="shared" si="96"/>
        <v>0</v>
      </c>
      <c r="HYG71" s="191">
        <f t="shared" si="96"/>
        <v>0</v>
      </c>
      <c r="HYH71" s="191">
        <f t="shared" si="96"/>
        <v>0</v>
      </c>
      <c r="HYI71" s="191">
        <f t="shared" si="96"/>
        <v>0</v>
      </c>
      <c r="HYJ71" s="191">
        <f t="shared" si="96"/>
        <v>0</v>
      </c>
      <c r="HYK71" s="191">
        <f t="shared" si="96"/>
        <v>0</v>
      </c>
      <c r="HYL71" s="191">
        <f t="shared" si="96"/>
        <v>0</v>
      </c>
      <c r="HYM71" s="191">
        <f t="shared" si="96"/>
        <v>0</v>
      </c>
      <c r="HYN71" s="191">
        <f t="shared" si="96"/>
        <v>0</v>
      </c>
      <c r="HYO71" s="191">
        <f t="shared" si="96"/>
        <v>0</v>
      </c>
      <c r="HYP71" s="191">
        <f t="shared" si="96"/>
        <v>0</v>
      </c>
      <c r="HYQ71" s="191">
        <f t="shared" si="96"/>
        <v>0</v>
      </c>
      <c r="HYR71" s="191">
        <f t="shared" si="96"/>
        <v>0</v>
      </c>
      <c r="HYS71" s="191">
        <f t="shared" si="96"/>
        <v>0</v>
      </c>
      <c r="HYT71" s="191">
        <f t="shared" si="96"/>
        <v>0</v>
      </c>
      <c r="HYU71" s="191">
        <f t="shared" si="96"/>
        <v>0</v>
      </c>
      <c r="HYV71" s="191">
        <f t="shared" si="96"/>
        <v>0</v>
      </c>
      <c r="HYW71" s="191">
        <f t="shared" si="96"/>
        <v>0</v>
      </c>
      <c r="HYX71" s="191">
        <f t="shared" si="96"/>
        <v>0</v>
      </c>
      <c r="HYY71" s="191">
        <f t="shared" ref="HYY71:IBJ71" si="97">SUM(HYY72:HYY84)</f>
        <v>0</v>
      </c>
      <c r="HYZ71" s="191">
        <f t="shared" si="97"/>
        <v>0</v>
      </c>
      <c r="HZA71" s="191">
        <f t="shared" si="97"/>
        <v>0</v>
      </c>
      <c r="HZB71" s="191">
        <f t="shared" si="97"/>
        <v>0</v>
      </c>
      <c r="HZC71" s="191">
        <f t="shared" si="97"/>
        <v>0</v>
      </c>
      <c r="HZD71" s="191">
        <f t="shared" si="97"/>
        <v>0</v>
      </c>
      <c r="HZE71" s="191">
        <f t="shared" si="97"/>
        <v>0</v>
      </c>
      <c r="HZF71" s="191">
        <f t="shared" si="97"/>
        <v>0</v>
      </c>
      <c r="HZG71" s="191">
        <f t="shared" si="97"/>
        <v>0</v>
      </c>
      <c r="HZH71" s="191">
        <f t="shared" si="97"/>
        <v>0</v>
      </c>
      <c r="HZI71" s="191">
        <f t="shared" si="97"/>
        <v>0</v>
      </c>
      <c r="HZJ71" s="191">
        <f t="shared" si="97"/>
        <v>0</v>
      </c>
      <c r="HZK71" s="191">
        <f t="shared" si="97"/>
        <v>0</v>
      </c>
      <c r="HZL71" s="191">
        <f t="shared" si="97"/>
        <v>0</v>
      </c>
      <c r="HZM71" s="191">
        <f t="shared" si="97"/>
        <v>0</v>
      </c>
      <c r="HZN71" s="191">
        <f t="shared" si="97"/>
        <v>0</v>
      </c>
      <c r="HZO71" s="191">
        <f t="shared" si="97"/>
        <v>0</v>
      </c>
      <c r="HZP71" s="191">
        <f t="shared" si="97"/>
        <v>0</v>
      </c>
      <c r="HZQ71" s="191">
        <f t="shared" si="97"/>
        <v>0</v>
      </c>
      <c r="HZR71" s="191">
        <f t="shared" si="97"/>
        <v>0</v>
      </c>
      <c r="HZS71" s="191">
        <f t="shared" si="97"/>
        <v>0</v>
      </c>
      <c r="HZT71" s="191">
        <f t="shared" si="97"/>
        <v>0</v>
      </c>
      <c r="HZU71" s="191">
        <f t="shared" si="97"/>
        <v>0</v>
      </c>
      <c r="HZV71" s="191">
        <f t="shared" si="97"/>
        <v>0</v>
      </c>
      <c r="HZW71" s="191">
        <f t="shared" si="97"/>
        <v>0</v>
      </c>
      <c r="HZX71" s="191">
        <f t="shared" si="97"/>
        <v>0</v>
      </c>
      <c r="HZY71" s="191">
        <f t="shared" si="97"/>
        <v>0</v>
      </c>
      <c r="HZZ71" s="191">
        <f t="shared" si="97"/>
        <v>0</v>
      </c>
      <c r="IAA71" s="191">
        <f t="shared" si="97"/>
        <v>0</v>
      </c>
      <c r="IAB71" s="191">
        <f t="shared" si="97"/>
        <v>0</v>
      </c>
      <c r="IAC71" s="191">
        <f t="shared" si="97"/>
        <v>0</v>
      </c>
      <c r="IAD71" s="191">
        <f t="shared" si="97"/>
        <v>0</v>
      </c>
      <c r="IAE71" s="191">
        <f t="shared" si="97"/>
        <v>0</v>
      </c>
      <c r="IAF71" s="191">
        <f t="shared" si="97"/>
        <v>0</v>
      </c>
      <c r="IAG71" s="191">
        <f t="shared" si="97"/>
        <v>0</v>
      </c>
      <c r="IAH71" s="191">
        <f t="shared" si="97"/>
        <v>0</v>
      </c>
      <c r="IAI71" s="191">
        <f t="shared" si="97"/>
        <v>0</v>
      </c>
      <c r="IAJ71" s="191">
        <f t="shared" si="97"/>
        <v>0</v>
      </c>
      <c r="IAK71" s="191">
        <f t="shared" si="97"/>
        <v>0</v>
      </c>
      <c r="IAL71" s="191">
        <f t="shared" si="97"/>
        <v>0</v>
      </c>
      <c r="IAM71" s="191">
        <f t="shared" si="97"/>
        <v>0</v>
      </c>
      <c r="IAN71" s="191">
        <f t="shared" si="97"/>
        <v>0</v>
      </c>
      <c r="IAO71" s="191">
        <f t="shared" si="97"/>
        <v>0</v>
      </c>
      <c r="IAP71" s="191">
        <f t="shared" si="97"/>
        <v>0</v>
      </c>
      <c r="IAQ71" s="191">
        <f t="shared" si="97"/>
        <v>0</v>
      </c>
      <c r="IAR71" s="191">
        <f t="shared" si="97"/>
        <v>0</v>
      </c>
      <c r="IAS71" s="191">
        <f t="shared" si="97"/>
        <v>0</v>
      </c>
      <c r="IAT71" s="191">
        <f t="shared" si="97"/>
        <v>0</v>
      </c>
      <c r="IAU71" s="191">
        <f t="shared" si="97"/>
        <v>0</v>
      </c>
      <c r="IAV71" s="191">
        <f t="shared" si="97"/>
        <v>0</v>
      </c>
      <c r="IAW71" s="191">
        <f t="shared" si="97"/>
        <v>0</v>
      </c>
      <c r="IAX71" s="191">
        <f t="shared" si="97"/>
        <v>0</v>
      </c>
      <c r="IAY71" s="191">
        <f t="shared" si="97"/>
        <v>0</v>
      </c>
      <c r="IAZ71" s="191">
        <f t="shared" si="97"/>
        <v>0</v>
      </c>
      <c r="IBA71" s="191">
        <f t="shared" si="97"/>
        <v>0</v>
      </c>
      <c r="IBB71" s="191">
        <f t="shared" si="97"/>
        <v>0</v>
      </c>
      <c r="IBC71" s="191">
        <f t="shared" si="97"/>
        <v>0</v>
      </c>
      <c r="IBD71" s="191">
        <f t="shared" si="97"/>
        <v>0</v>
      </c>
      <c r="IBE71" s="191">
        <f t="shared" si="97"/>
        <v>0</v>
      </c>
      <c r="IBF71" s="191">
        <f t="shared" si="97"/>
        <v>0</v>
      </c>
      <c r="IBG71" s="191">
        <f t="shared" si="97"/>
        <v>0</v>
      </c>
      <c r="IBH71" s="191">
        <f t="shared" si="97"/>
        <v>0</v>
      </c>
      <c r="IBI71" s="191">
        <f t="shared" si="97"/>
        <v>0</v>
      </c>
      <c r="IBJ71" s="191">
        <f t="shared" si="97"/>
        <v>0</v>
      </c>
      <c r="IBK71" s="191">
        <f t="shared" ref="IBK71:IDV71" si="98">SUM(IBK72:IBK84)</f>
        <v>0</v>
      </c>
      <c r="IBL71" s="191">
        <f t="shared" si="98"/>
        <v>0</v>
      </c>
      <c r="IBM71" s="191">
        <f t="shared" si="98"/>
        <v>0</v>
      </c>
      <c r="IBN71" s="191">
        <f t="shared" si="98"/>
        <v>0</v>
      </c>
      <c r="IBO71" s="191">
        <f t="shared" si="98"/>
        <v>0</v>
      </c>
      <c r="IBP71" s="191">
        <f t="shared" si="98"/>
        <v>0</v>
      </c>
      <c r="IBQ71" s="191">
        <f t="shared" si="98"/>
        <v>0</v>
      </c>
      <c r="IBR71" s="191">
        <f t="shared" si="98"/>
        <v>0</v>
      </c>
      <c r="IBS71" s="191">
        <f t="shared" si="98"/>
        <v>0</v>
      </c>
      <c r="IBT71" s="191">
        <f t="shared" si="98"/>
        <v>0</v>
      </c>
      <c r="IBU71" s="191">
        <f t="shared" si="98"/>
        <v>0</v>
      </c>
      <c r="IBV71" s="191">
        <f t="shared" si="98"/>
        <v>0</v>
      </c>
      <c r="IBW71" s="191">
        <f t="shared" si="98"/>
        <v>0</v>
      </c>
      <c r="IBX71" s="191">
        <f t="shared" si="98"/>
        <v>0</v>
      </c>
      <c r="IBY71" s="191">
        <f t="shared" si="98"/>
        <v>0</v>
      </c>
      <c r="IBZ71" s="191">
        <f t="shared" si="98"/>
        <v>0</v>
      </c>
      <c r="ICA71" s="191">
        <f t="shared" si="98"/>
        <v>0</v>
      </c>
      <c r="ICB71" s="191">
        <f t="shared" si="98"/>
        <v>0</v>
      </c>
      <c r="ICC71" s="191">
        <f t="shared" si="98"/>
        <v>0</v>
      </c>
      <c r="ICD71" s="191">
        <f t="shared" si="98"/>
        <v>0</v>
      </c>
      <c r="ICE71" s="191">
        <f t="shared" si="98"/>
        <v>0</v>
      </c>
      <c r="ICF71" s="191">
        <f t="shared" si="98"/>
        <v>0</v>
      </c>
      <c r="ICG71" s="191">
        <f t="shared" si="98"/>
        <v>0</v>
      </c>
      <c r="ICH71" s="191">
        <f t="shared" si="98"/>
        <v>0</v>
      </c>
      <c r="ICI71" s="191">
        <f t="shared" si="98"/>
        <v>0</v>
      </c>
      <c r="ICJ71" s="191">
        <f t="shared" si="98"/>
        <v>0</v>
      </c>
      <c r="ICK71" s="191">
        <f t="shared" si="98"/>
        <v>0</v>
      </c>
      <c r="ICL71" s="191">
        <f t="shared" si="98"/>
        <v>0</v>
      </c>
      <c r="ICM71" s="191">
        <f t="shared" si="98"/>
        <v>0</v>
      </c>
      <c r="ICN71" s="191">
        <f t="shared" si="98"/>
        <v>0</v>
      </c>
      <c r="ICO71" s="191">
        <f t="shared" si="98"/>
        <v>0</v>
      </c>
      <c r="ICP71" s="191">
        <f t="shared" si="98"/>
        <v>0</v>
      </c>
      <c r="ICQ71" s="191">
        <f t="shared" si="98"/>
        <v>0</v>
      </c>
      <c r="ICR71" s="191">
        <f t="shared" si="98"/>
        <v>0</v>
      </c>
      <c r="ICS71" s="191">
        <f t="shared" si="98"/>
        <v>0</v>
      </c>
      <c r="ICT71" s="191">
        <f t="shared" si="98"/>
        <v>0</v>
      </c>
      <c r="ICU71" s="191">
        <f t="shared" si="98"/>
        <v>0</v>
      </c>
      <c r="ICV71" s="191">
        <f t="shared" si="98"/>
        <v>0</v>
      </c>
      <c r="ICW71" s="191">
        <f t="shared" si="98"/>
        <v>0</v>
      </c>
      <c r="ICX71" s="191">
        <f t="shared" si="98"/>
        <v>0</v>
      </c>
      <c r="ICY71" s="191">
        <f t="shared" si="98"/>
        <v>0</v>
      </c>
      <c r="ICZ71" s="191">
        <f t="shared" si="98"/>
        <v>0</v>
      </c>
      <c r="IDA71" s="191">
        <f t="shared" si="98"/>
        <v>0</v>
      </c>
      <c r="IDB71" s="191">
        <f t="shared" si="98"/>
        <v>0</v>
      </c>
      <c r="IDC71" s="191">
        <f t="shared" si="98"/>
        <v>0</v>
      </c>
      <c r="IDD71" s="191">
        <f t="shared" si="98"/>
        <v>0</v>
      </c>
      <c r="IDE71" s="191">
        <f t="shared" si="98"/>
        <v>0</v>
      </c>
      <c r="IDF71" s="191">
        <f t="shared" si="98"/>
        <v>0</v>
      </c>
      <c r="IDG71" s="191">
        <f t="shared" si="98"/>
        <v>0</v>
      </c>
      <c r="IDH71" s="191">
        <f t="shared" si="98"/>
        <v>0</v>
      </c>
      <c r="IDI71" s="191">
        <f t="shared" si="98"/>
        <v>0</v>
      </c>
      <c r="IDJ71" s="191">
        <f t="shared" si="98"/>
        <v>0</v>
      </c>
      <c r="IDK71" s="191">
        <f t="shared" si="98"/>
        <v>0</v>
      </c>
      <c r="IDL71" s="191">
        <f t="shared" si="98"/>
        <v>0</v>
      </c>
      <c r="IDM71" s="191">
        <f t="shared" si="98"/>
        <v>0</v>
      </c>
      <c r="IDN71" s="191">
        <f t="shared" si="98"/>
        <v>0</v>
      </c>
      <c r="IDO71" s="191">
        <f t="shared" si="98"/>
        <v>0</v>
      </c>
      <c r="IDP71" s="191">
        <f t="shared" si="98"/>
        <v>0</v>
      </c>
      <c r="IDQ71" s="191">
        <f t="shared" si="98"/>
        <v>0</v>
      </c>
      <c r="IDR71" s="191">
        <f t="shared" si="98"/>
        <v>0</v>
      </c>
      <c r="IDS71" s="191">
        <f t="shared" si="98"/>
        <v>0</v>
      </c>
      <c r="IDT71" s="191">
        <f t="shared" si="98"/>
        <v>0</v>
      </c>
      <c r="IDU71" s="191">
        <f t="shared" si="98"/>
        <v>0</v>
      </c>
      <c r="IDV71" s="191">
        <f t="shared" si="98"/>
        <v>0</v>
      </c>
      <c r="IDW71" s="191">
        <f t="shared" ref="IDW71:IGH71" si="99">SUM(IDW72:IDW84)</f>
        <v>0</v>
      </c>
      <c r="IDX71" s="191">
        <f t="shared" si="99"/>
        <v>0</v>
      </c>
      <c r="IDY71" s="191">
        <f t="shared" si="99"/>
        <v>0</v>
      </c>
      <c r="IDZ71" s="191">
        <f t="shared" si="99"/>
        <v>0</v>
      </c>
      <c r="IEA71" s="191">
        <f t="shared" si="99"/>
        <v>0</v>
      </c>
      <c r="IEB71" s="191">
        <f t="shared" si="99"/>
        <v>0</v>
      </c>
      <c r="IEC71" s="191">
        <f t="shared" si="99"/>
        <v>0</v>
      </c>
      <c r="IED71" s="191">
        <f t="shared" si="99"/>
        <v>0</v>
      </c>
      <c r="IEE71" s="191">
        <f t="shared" si="99"/>
        <v>0</v>
      </c>
      <c r="IEF71" s="191">
        <f t="shared" si="99"/>
        <v>0</v>
      </c>
      <c r="IEG71" s="191">
        <f t="shared" si="99"/>
        <v>0</v>
      </c>
      <c r="IEH71" s="191">
        <f t="shared" si="99"/>
        <v>0</v>
      </c>
      <c r="IEI71" s="191">
        <f t="shared" si="99"/>
        <v>0</v>
      </c>
      <c r="IEJ71" s="191">
        <f t="shared" si="99"/>
        <v>0</v>
      </c>
      <c r="IEK71" s="191">
        <f t="shared" si="99"/>
        <v>0</v>
      </c>
      <c r="IEL71" s="191">
        <f t="shared" si="99"/>
        <v>0</v>
      </c>
      <c r="IEM71" s="191">
        <f t="shared" si="99"/>
        <v>0</v>
      </c>
      <c r="IEN71" s="191">
        <f t="shared" si="99"/>
        <v>0</v>
      </c>
      <c r="IEO71" s="191">
        <f t="shared" si="99"/>
        <v>0</v>
      </c>
      <c r="IEP71" s="191">
        <f t="shared" si="99"/>
        <v>0</v>
      </c>
      <c r="IEQ71" s="191">
        <f t="shared" si="99"/>
        <v>0</v>
      </c>
      <c r="IER71" s="191">
        <f t="shared" si="99"/>
        <v>0</v>
      </c>
      <c r="IES71" s="191">
        <f t="shared" si="99"/>
        <v>0</v>
      </c>
      <c r="IET71" s="191">
        <f t="shared" si="99"/>
        <v>0</v>
      </c>
      <c r="IEU71" s="191">
        <f t="shared" si="99"/>
        <v>0</v>
      </c>
      <c r="IEV71" s="191">
        <f t="shared" si="99"/>
        <v>0</v>
      </c>
      <c r="IEW71" s="191">
        <f t="shared" si="99"/>
        <v>0</v>
      </c>
      <c r="IEX71" s="191">
        <f t="shared" si="99"/>
        <v>0</v>
      </c>
      <c r="IEY71" s="191">
        <f t="shared" si="99"/>
        <v>0</v>
      </c>
      <c r="IEZ71" s="191">
        <f t="shared" si="99"/>
        <v>0</v>
      </c>
      <c r="IFA71" s="191">
        <f t="shared" si="99"/>
        <v>0</v>
      </c>
      <c r="IFB71" s="191">
        <f t="shared" si="99"/>
        <v>0</v>
      </c>
      <c r="IFC71" s="191">
        <f t="shared" si="99"/>
        <v>0</v>
      </c>
      <c r="IFD71" s="191">
        <f t="shared" si="99"/>
        <v>0</v>
      </c>
      <c r="IFE71" s="191">
        <f t="shared" si="99"/>
        <v>0</v>
      </c>
      <c r="IFF71" s="191">
        <f t="shared" si="99"/>
        <v>0</v>
      </c>
      <c r="IFG71" s="191">
        <f t="shared" si="99"/>
        <v>0</v>
      </c>
      <c r="IFH71" s="191">
        <f t="shared" si="99"/>
        <v>0</v>
      </c>
      <c r="IFI71" s="191">
        <f t="shared" si="99"/>
        <v>0</v>
      </c>
      <c r="IFJ71" s="191">
        <f t="shared" si="99"/>
        <v>0</v>
      </c>
      <c r="IFK71" s="191">
        <f t="shared" si="99"/>
        <v>0</v>
      </c>
      <c r="IFL71" s="191">
        <f t="shared" si="99"/>
        <v>0</v>
      </c>
      <c r="IFM71" s="191">
        <f t="shared" si="99"/>
        <v>0</v>
      </c>
      <c r="IFN71" s="191">
        <f t="shared" si="99"/>
        <v>0</v>
      </c>
      <c r="IFO71" s="191">
        <f t="shared" si="99"/>
        <v>0</v>
      </c>
      <c r="IFP71" s="191">
        <f t="shared" si="99"/>
        <v>0</v>
      </c>
      <c r="IFQ71" s="191">
        <f t="shared" si="99"/>
        <v>0</v>
      </c>
      <c r="IFR71" s="191">
        <f t="shared" si="99"/>
        <v>0</v>
      </c>
      <c r="IFS71" s="191">
        <f t="shared" si="99"/>
        <v>0</v>
      </c>
      <c r="IFT71" s="191">
        <f t="shared" si="99"/>
        <v>0</v>
      </c>
      <c r="IFU71" s="191">
        <f t="shared" si="99"/>
        <v>0</v>
      </c>
      <c r="IFV71" s="191">
        <f t="shared" si="99"/>
        <v>0</v>
      </c>
      <c r="IFW71" s="191">
        <f t="shared" si="99"/>
        <v>0</v>
      </c>
      <c r="IFX71" s="191">
        <f t="shared" si="99"/>
        <v>0</v>
      </c>
      <c r="IFY71" s="191">
        <f t="shared" si="99"/>
        <v>0</v>
      </c>
      <c r="IFZ71" s="191">
        <f t="shared" si="99"/>
        <v>0</v>
      </c>
      <c r="IGA71" s="191">
        <f t="shared" si="99"/>
        <v>0</v>
      </c>
      <c r="IGB71" s="191">
        <f t="shared" si="99"/>
        <v>0</v>
      </c>
      <c r="IGC71" s="191">
        <f t="shared" si="99"/>
        <v>0</v>
      </c>
      <c r="IGD71" s="191">
        <f t="shared" si="99"/>
        <v>0</v>
      </c>
      <c r="IGE71" s="191">
        <f t="shared" si="99"/>
        <v>0</v>
      </c>
      <c r="IGF71" s="191">
        <f t="shared" si="99"/>
        <v>0</v>
      </c>
      <c r="IGG71" s="191">
        <f t="shared" si="99"/>
        <v>0</v>
      </c>
      <c r="IGH71" s="191">
        <f t="shared" si="99"/>
        <v>0</v>
      </c>
      <c r="IGI71" s="191">
        <f t="shared" ref="IGI71:IIT71" si="100">SUM(IGI72:IGI84)</f>
        <v>0</v>
      </c>
      <c r="IGJ71" s="191">
        <f t="shared" si="100"/>
        <v>0</v>
      </c>
      <c r="IGK71" s="191">
        <f t="shared" si="100"/>
        <v>0</v>
      </c>
      <c r="IGL71" s="191">
        <f t="shared" si="100"/>
        <v>0</v>
      </c>
      <c r="IGM71" s="191">
        <f t="shared" si="100"/>
        <v>0</v>
      </c>
      <c r="IGN71" s="191">
        <f t="shared" si="100"/>
        <v>0</v>
      </c>
      <c r="IGO71" s="191">
        <f t="shared" si="100"/>
        <v>0</v>
      </c>
      <c r="IGP71" s="191">
        <f t="shared" si="100"/>
        <v>0</v>
      </c>
      <c r="IGQ71" s="191">
        <f t="shared" si="100"/>
        <v>0</v>
      </c>
      <c r="IGR71" s="191">
        <f t="shared" si="100"/>
        <v>0</v>
      </c>
      <c r="IGS71" s="191">
        <f t="shared" si="100"/>
        <v>0</v>
      </c>
      <c r="IGT71" s="191">
        <f t="shared" si="100"/>
        <v>0</v>
      </c>
      <c r="IGU71" s="191">
        <f t="shared" si="100"/>
        <v>0</v>
      </c>
      <c r="IGV71" s="191">
        <f t="shared" si="100"/>
        <v>0</v>
      </c>
      <c r="IGW71" s="191">
        <f t="shared" si="100"/>
        <v>0</v>
      </c>
      <c r="IGX71" s="191">
        <f t="shared" si="100"/>
        <v>0</v>
      </c>
      <c r="IGY71" s="191">
        <f t="shared" si="100"/>
        <v>0</v>
      </c>
      <c r="IGZ71" s="191">
        <f t="shared" si="100"/>
        <v>0</v>
      </c>
      <c r="IHA71" s="191">
        <f t="shared" si="100"/>
        <v>0</v>
      </c>
      <c r="IHB71" s="191">
        <f t="shared" si="100"/>
        <v>0</v>
      </c>
      <c r="IHC71" s="191">
        <f t="shared" si="100"/>
        <v>0</v>
      </c>
      <c r="IHD71" s="191">
        <f t="shared" si="100"/>
        <v>0</v>
      </c>
      <c r="IHE71" s="191">
        <f t="shared" si="100"/>
        <v>0</v>
      </c>
      <c r="IHF71" s="191">
        <f t="shared" si="100"/>
        <v>0</v>
      </c>
      <c r="IHG71" s="191">
        <f t="shared" si="100"/>
        <v>0</v>
      </c>
      <c r="IHH71" s="191">
        <f t="shared" si="100"/>
        <v>0</v>
      </c>
      <c r="IHI71" s="191">
        <f t="shared" si="100"/>
        <v>0</v>
      </c>
      <c r="IHJ71" s="191">
        <f t="shared" si="100"/>
        <v>0</v>
      </c>
      <c r="IHK71" s="191">
        <f t="shared" si="100"/>
        <v>0</v>
      </c>
      <c r="IHL71" s="191">
        <f t="shared" si="100"/>
        <v>0</v>
      </c>
      <c r="IHM71" s="191">
        <f t="shared" si="100"/>
        <v>0</v>
      </c>
      <c r="IHN71" s="191">
        <f t="shared" si="100"/>
        <v>0</v>
      </c>
      <c r="IHO71" s="191">
        <f t="shared" si="100"/>
        <v>0</v>
      </c>
      <c r="IHP71" s="191">
        <f t="shared" si="100"/>
        <v>0</v>
      </c>
      <c r="IHQ71" s="191">
        <f t="shared" si="100"/>
        <v>0</v>
      </c>
      <c r="IHR71" s="191">
        <f t="shared" si="100"/>
        <v>0</v>
      </c>
      <c r="IHS71" s="191">
        <f t="shared" si="100"/>
        <v>0</v>
      </c>
      <c r="IHT71" s="191">
        <f t="shared" si="100"/>
        <v>0</v>
      </c>
      <c r="IHU71" s="191">
        <f t="shared" si="100"/>
        <v>0</v>
      </c>
      <c r="IHV71" s="191">
        <f t="shared" si="100"/>
        <v>0</v>
      </c>
      <c r="IHW71" s="191">
        <f t="shared" si="100"/>
        <v>0</v>
      </c>
      <c r="IHX71" s="191">
        <f t="shared" si="100"/>
        <v>0</v>
      </c>
      <c r="IHY71" s="191">
        <f t="shared" si="100"/>
        <v>0</v>
      </c>
      <c r="IHZ71" s="191">
        <f t="shared" si="100"/>
        <v>0</v>
      </c>
      <c r="IIA71" s="191">
        <f t="shared" si="100"/>
        <v>0</v>
      </c>
      <c r="IIB71" s="191">
        <f t="shared" si="100"/>
        <v>0</v>
      </c>
      <c r="IIC71" s="191">
        <f t="shared" si="100"/>
        <v>0</v>
      </c>
      <c r="IID71" s="191">
        <f t="shared" si="100"/>
        <v>0</v>
      </c>
      <c r="IIE71" s="191">
        <f t="shared" si="100"/>
        <v>0</v>
      </c>
      <c r="IIF71" s="191">
        <f t="shared" si="100"/>
        <v>0</v>
      </c>
      <c r="IIG71" s="191">
        <f t="shared" si="100"/>
        <v>0</v>
      </c>
      <c r="IIH71" s="191">
        <f t="shared" si="100"/>
        <v>0</v>
      </c>
      <c r="III71" s="191">
        <f t="shared" si="100"/>
        <v>0</v>
      </c>
      <c r="IIJ71" s="191">
        <f t="shared" si="100"/>
        <v>0</v>
      </c>
      <c r="IIK71" s="191">
        <f t="shared" si="100"/>
        <v>0</v>
      </c>
      <c r="IIL71" s="191">
        <f t="shared" si="100"/>
        <v>0</v>
      </c>
      <c r="IIM71" s="191">
        <f t="shared" si="100"/>
        <v>0</v>
      </c>
      <c r="IIN71" s="191">
        <f t="shared" si="100"/>
        <v>0</v>
      </c>
      <c r="IIO71" s="191">
        <f t="shared" si="100"/>
        <v>0</v>
      </c>
      <c r="IIP71" s="191">
        <f t="shared" si="100"/>
        <v>0</v>
      </c>
      <c r="IIQ71" s="191">
        <f t="shared" si="100"/>
        <v>0</v>
      </c>
      <c r="IIR71" s="191">
        <f t="shared" si="100"/>
        <v>0</v>
      </c>
      <c r="IIS71" s="191">
        <f t="shared" si="100"/>
        <v>0</v>
      </c>
      <c r="IIT71" s="191">
        <f t="shared" si="100"/>
        <v>0</v>
      </c>
      <c r="IIU71" s="191">
        <f t="shared" ref="IIU71:ILF71" si="101">SUM(IIU72:IIU84)</f>
        <v>0</v>
      </c>
      <c r="IIV71" s="191">
        <f t="shared" si="101"/>
        <v>0</v>
      </c>
      <c r="IIW71" s="191">
        <f t="shared" si="101"/>
        <v>0</v>
      </c>
      <c r="IIX71" s="191">
        <f t="shared" si="101"/>
        <v>0</v>
      </c>
      <c r="IIY71" s="191">
        <f t="shared" si="101"/>
        <v>0</v>
      </c>
      <c r="IIZ71" s="191">
        <f t="shared" si="101"/>
        <v>0</v>
      </c>
      <c r="IJA71" s="191">
        <f t="shared" si="101"/>
        <v>0</v>
      </c>
      <c r="IJB71" s="191">
        <f t="shared" si="101"/>
        <v>0</v>
      </c>
      <c r="IJC71" s="191">
        <f t="shared" si="101"/>
        <v>0</v>
      </c>
      <c r="IJD71" s="191">
        <f t="shared" si="101"/>
        <v>0</v>
      </c>
      <c r="IJE71" s="191">
        <f t="shared" si="101"/>
        <v>0</v>
      </c>
      <c r="IJF71" s="191">
        <f t="shared" si="101"/>
        <v>0</v>
      </c>
      <c r="IJG71" s="191">
        <f t="shared" si="101"/>
        <v>0</v>
      </c>
      <c r="IJH71" s="191">
        <f t="shared" si="101"/>
        <v>0</v>
      </c>
      <c r="IJI71" s="191">
        <f t="shared" si="101"/>
        <v>0</v>
      </c>
      <c r="IJJ71" s="191">
        <f t="shared" si="101"/>
        <v>0</v>
      </c>
      <c r="IJK71" s="191">
        <f t="shared" si="101"/>
        <v>0</v>
      </c>
      <c r="IJL71" s="191">
        <f t="shared" si="101"/>
        <v>0</v>
      </c>
      <c r="IJM71" s="191">
        <f t="shared" si="101"/>
        <v>0</v>
      </c>
      <c r="IJN71" s="191">
        <f t="shared" si="101"/>
        <v>0</v>
      </c>
      <c r="IJO71" s="191">
        <f t="shared" si="101"/>
        <v>0</v>
      </c>
      <c r="IJP71" s="191">
        <f t="shared" si="101"/>
        <v>0</v>
      </c>
      <c r="IJQ71" s="191">
        <f t="shared" si="101"/>
        <v>0</v>
      </c>
      <c r="IJR71" s="191">
        <f t="shared" si="101"/>
        <v>0</v>
      </c>
      <c r="IJS71" s="191">
        <f t="shared" si="101"/>
        <v>0</v>
      </c>
      <c r="IJT71" s="191">
        <f t="shared" si="101"/>
        <v>0</v>
      </c>
      <c r="IJU71" s="191">
        <f t="shared" si="101"/>
        <v>0</v>
      </c>
      <c r="IJV71" s="191">
        <f t="shared" si="101"/>
        <v>0</v>
      </c>
      <c r="IJW71" s="191">
        <f t="shared" si="101"/>
        <v>0</v>
      </c>
      <c r="IJX71" s="191">
        <f t="shared" si="101"/>
        <v>0</v>
      </c>
      <c r="IJY71" s="191">
        <f t="shared" si="101"/>
        <v>0</v>
      </c>
      <c r="IJZ71" s="191">
        <f t="shared" si="101"/>
        <v>0</v>
      </c>
      <c r="IKA71" s="191">
        <f t="shared" si="101"/>
        <v>0</v>
      </c>
      <c r="IKB71" s="191">
        <f t="shared" si="101"/>
        <v>0</v>
      </c>
      <c r="IKC71" s="191">
        <f t="shared" si="101"/>
        <v>0</v>
      </c>
      <c r="IKD71" s="191">
        <f t="shared" si="101"/>
        <v>0</v>
      </c>
      <c r="IKE71" s="191">
        <f t="shared" si="101"/>
        <v>0</v>
      </c>
      <c r="IKF71" s="191">
        <f t="shared" si="101"/>
        <v>0</v>
      </c>
      <c r="IKG71" s="191">
        <f t="shared" si="101"/>
        <v>0</v>
      </c>
      <c r="IKH71" s="191">
        <f t="shared" si="101"/>
        <v>0</v>
      </c>
      <c r="IKI71" s="191">
        <f t="shared" si="101"/>
        <v>0</v>
      </c>
      <c r="IKJ71" s="191">
        <f t="shared" si="101"/>
        <v>0</v>
      </c>
      <c r="IKK71" s="191">
        <f t="shared" si="101"/>
        <v>0</v>
      </c>
      <c r="IKL71" s="191">
        <f t="shared" si="101"/>
        <v>0</v>
      </c>
      <c r="IKM71" s="191">
        <f t="shared" si="101"/>
        <v>0</v>
      </c>
      <c r="IKN71" s="191">
        <f t="shared" si="101"/>
        <v>0</v>
      </c>
      <c r="IKO71" s="191">
        <f t="shared" si="101"/>
        <v>0</v>
      </c>
      <c r="IKP71" s="191">
        <f t="shared" si="101"/>
        <v>0</v>
      </c>
      <c r="IKQ71" s="191">
        <f t="shared" si="101"/>
        <v>0</v>
      </c>
      <c r="IKR71" s="191">
        <f t="shared" si="101"/>
        <v>0</v>
      </c>
      <c r="IKS71" s="191">
        <f t="shared" si="101"/>
        <v>0</v>
      </c>
      <c r="IKT71" s="191">
        <f t="shared" si="101"/>
        <v>0</v>
      </c>
      <c r="IKU71" s="191">
        <f t="shared" si="101"/>
        <v>0</v>
      </c>
      <c r="IKV71" s="191">
        <f t="shared" si="101"/>
        <v>0</v>
      </c>
      <c r="IKW71" s="191">
        <f t="shared" si="101"/>
        <v>0</v>
      </c>
      <c r="IKX71" s="191">
        <f t="shared" si="101"/>
        <v>0</v>
      </c>
      <c r="IKY71" s="191">
        <f t="shared" si="101"/>
        <v>0</v>
      </c>
      <c r="IKZ71" s="191">
        <f t="shared" si="101"/>
        <v>0</v>
      </c>
      <c r="ILA71" s="191">
        <f t="shared" si="101"/>
        <v>0</v>
      </c>
      <c r="ILB71" s="191">
        <f t="shared" si="101"/>
        <v>0</v>
      </c>
      <c r="ILC71" s="191">
        <f t="shared" si="101"/>
        <v>0</v>
      </c>
      <c r="ILD71" s="191">
        <f t="shared" si="101"/>
        <v>0</v>
      </c>
      <c r="ILE71" s="191">
        <f t="shared" si="101"/>
        <v>0</v>
      </c>
      <c r="ILF71" s="191">
        <f t="shared" si="101"/>
        <v>0</v>
      </c>
      <c r="ILG71" s="191">
        <f t="shared" ref="ILG71:INR71" si="102">SUM(ILG72:ILG84)</f>
        <v>0</v>
      </c>
      <c r="ILH71" s="191">
        <f t="shared" si="102"/>
        <v>0</v>
      </c>
      <c r="ILI71" s="191">
        <f t="shared" si="102"/>
        <v>0</v>
      </c>
      <c r="ILJ71" s="191">
        <f t="shared" si="102"/>
        <v>0</v>
      </c>
      <c r="ILK71" s="191">
        <f t="shared" si="102"/>
        <v>0</v>
      </c>
      <c r="ILL71" s="191">
        <f t="shared" si="102"/>
        <v>0</v>
      </c>
      <c r="ILM71" s="191">
        <f t="shared" si="102"/>
        <v>0</v>
      </c>
      <c r="ILN71" s="191">
        <f t="shared" si="102"/>
        <v>0</v>
      </c>
      <c r="ILO71" s="191">
        <f t="shared" si="102"/>
        <v>0</v>
      </c>
      <c r="ILP71" s="191">
        <f t="shared" si="102"/>
        <v>0</v>
      </c>
      <c r="ILQ71" s="191">
        <f t="shared" si="102"/>
        <v>0</v>
      </c>
      <c r="ILR71" s="191">
        <f t="shared" si="102"/>
        <v>0</v>
      </c>
      <c r="ILS71" s="191">
        <f t="shared" si="102"/>
        <v>0</v>
      </c>
      <c r="ILT71" s="191">
        <f t="shared" si="102"/>
        <v>0</v>
      </c>
      <c r="ILU71" s="191">
        <f t="shared" si="102"/>
        <v>0</v>
      </c>
      <c r="ILV71" s="191">
        <f t="shared" si="102"/>
        <v>0</v>
      </c>
      <c r="ILW71" s="191">
        <f t="shared" si="102"/>
        <v>0</v>
      </c>
      <c r="ILX71" s="191">
        <f t="shared" si="102"/>
        <v>0</v>
      </c>
      <c r="ILY71" s="191">
        <f t="shared" si="102"/>
        <v>0</v>
      </c>
      <c r="ILZ71" s="191">
        <f t="shared" si="102"/>
        <v>0</v>
      </c>
      <c r="IMA71" s="191">
        <f t="shared" si="102"/>
        <v>0</v>
      </c>
      <c r="IMB71" s="191">
        <f t="shared" si="102"/>
        <v>0</v>
      </c>
      <c r="IMC71" s="191">
        <f t="shared" si="102"/>
        <v>0</v>
      </c>
      <c r="IMD71" s="191">
        <f t="shared" si="102"/>
        <v>0</v>
      </c>
      <c r="IME71" s="191">
        <f t="shared" si="102"/>
        <v>0</v>
      </c>
      <c r="IMF71" s="191">
        <f t="shared" si="102"/>
        <v>0</v>
      </c>
      <c r="IMG71" s="191">
        <f t="shared" si="102"/>
        <v>0</v>
      </c>
      <c r="IMH71" s="191">
        <f t="shared" si="102"/>
        <v>0</v>
      </c>
      <c r="IMI71" s="191">
        <f t="shared" si="102"/>
        <v>0</v>
      </c>
      <c r="IMJ71" s="191">
        <f t="shared" si="102"/>
        <v>0</v>
      </c>
      <c r="IMK71" s="191">
        <f t="shared" si="102"/>
        <v>0</v>
      </c>
      <c r="IML71" s="191">
        <f t="shared" si="102"/>
        <v>0</v>
      </c>
      <c r="IMM71" s="191">
        <f t="shared" si="102"/>
        <v>0</v>
      </c>
      <c r="IMN71" s="191">
        <f t="shared" si="102"/>
        <v>0</v>
      </c>
      <c r="IMO71" s="191">
        <f t="shared" si="102"/>
        <v>0</v>
      </c>
      <c r="IMP71" s="191">
        <f t="shared" si="102"/>
        <v>0</v>
      </c>
      <c r="IMQ71" s="191">
        <f t="shared" si="102"/>
        <v>0</v>
      </c>
      <c r="IMR71" s="191">
        <f t="shared" si="102"/>
        <v>0</v>
      </c>
      <c r="IMS71" s="191">
        <f t="shared" si="102"/>
        <v>0</v>
      </c>
      <c r="IMT71" s="191">
        <f t="shared" si="102"/>
        <v>0</v>
      </c>
      <c r="IMU71" s="191">
        <f t="shared" si="102"/>
        <v>0</v>
      </c>
      <c r="IMV71" s="191">
        <f t="shared" si="102"/>
        <v>0</v>
      </c>
      <c r="IMW71" s="191">
        <f t="shared" si="102"/>
        <v>0</v>
      </c>
      <c r="IMX71" s="191">
        <f t="shared" si="102"/>
        <v>0</v>
      </c>
      <c r="IMY71" s="191">
        <f t="shared" si="102"/>
        <v>0</v>
      </c>
      <c r="IMZ71" s="191">
        <f t="shared" si="102"/>
        <v>0</v>
      </c>
      <c r="INA71" s="191">
        <f t="shared" si="102"/>
        <v>0</v>
      </c>
      <c r="INB71" s="191">
        <f t="shared" si="102"/>
        <v>0</v>
      </c>
      <c r="INC71" s="191">
        <f t="shared" si="102"/>
        <v>0</v>
      </c>
      <c r="IND71" s="191">
        <f t="shared" si="102"/>
        <v>0</v>
      </c>
      <c r="INE71" s="191">
        <f t="shared" si="102"/>
        <v>0</v>
      </c>
      <c r="INF71" s="191">
        <f t="shared" si="102"/>
        <v>0</v>
      </c>
      <c r="ING71" s="191">
        <f t="shared" si="102"/>
        <v>0</v>
      </c>
      <c r="INH71" s="191">
        <f t="shared" si="102"/>
        <v>0</v>
      </c>
      <c r="INI71" s="191">
        <f t="shared" si="102"/>
        <v>0</v>
      </c>
      <c r="INJ71" s="191">
        <f t="shared" si="102"/>
        <v>0</v>
      </c>
      <c r="INK71" s="191">
        <f t="shared" si="102"/>
        <v>0</v>
      </c>
      <c r="INL71" s="191">
        <f t="shared" si="102"/>
        <v>0</v>
      </c>
      <c r="INM71" s="191">
        <f t="shared" si="102"/>
        <v>0</v>
      </c>
      <c r="INN71" s="191">
        <f t="shared" si="102"/>
        <v>0</v>
      </c>
      <c r="INO71" s="191">
        <f t="shared" si="102"/>
        <v>0</v>
      </c>
      <c r="INP71" s="191">
        <f t="shared" si="102"/>
        <v>0</v>
      </c>
      <c r="INQ71" s="191">
        <f t="shared" si="102"/>
        <v>0</v>
      </c>
      <c r="INR71" s="191">
        <f t="shared" si="102"/>
        <v>0</v>
      </c>
      <c r="INS71" s="191">
        <f t="shared" ref="INS71:IQD71" si="103">SUM(INS72:INS84)</f>
        <v>0</v>
      </c>
      <c r="INT71" s="191">
        <f t="shared" si="103"/>
        <v>0</v>
      </c>
      <c r="INU71" s="191">
        <f t="shared" si="103"/>
        <v>0</v>
      </c>
      <c r="INV71" s="191">
        <f t="shared" si="103"/>
        <v>0</v>
      </c>
      <c r="INW71" s="191">
        <f t="shared" si="103"/>
        <v>0</v>
      </c>
      <c r="INX71" s="191">
        <f t="shared" si="103"/>
        <v>0</v>
      </c>
      <c r="INY71" s="191">
        <f t="shared" si="103"/>
        <v>0</v>
      </c>
      <c r="INZ71" s="191">
        <f t="shared" si="103"/>
        <v>0</v>
      </c>
      <c r="IOA71" s="191">
        <f t="shared" si="103"/>
        <v>0</v>
      </c>
      <c r="IOB71" s="191">
        <f t="shared" si="103"/>
        <v>0</v>
      </c>
      <c r="IOC71" s="191">
        <f t="shared" si="103"/>
        <v>0</v>
      </c>
      <c r="IOD71" s="191">
        <f t="shared" si="103"/>
        <v>0</v>
      </c>
      <c r="IOE71" s="191">
        <f t="shared" si="103"/>
        <v>0</v>
      </c>
      <c r="IOF71" s="191">
        <f t="shared" si="103"/>
        <v>0</v>
      </c>
      <c r="IOG71" s="191">
        <f t="shared" si="103"/>
        <v>0</v>
      </c>
      <c r="IOH71" s="191">
        <f t="shared" si="103"/>
        <v>0</v>
      </c>
      <c r="IOI71" s="191">
        <f t="shared" si="103"/>
        <v>0</v>
      </c>
      <c r="IOJ71" s="191">
        <f t="shared" si="103"/>
        <v>0</v>
      </c>
      <c r="IOK71" s="191">
        <f t="shared" si="103"/>
        <v>0</v>
      </c>
      <c r="IOL71" s="191">
        <f t="shared" si="103"/>
        <v>0</v>
      </c>
      <c r="IOM71" s="191">
        <f t="shared" si="103"/>
        <v>0</v>
      </c>
      <c r="ION71" s="191">
        <f t="shared" si="103"/>
        <v>0</v>
      </c>
      <c r="IOO71" s="191">
        <f t="shared" si="103"/>
        <v>0</v>
      </c>
      <c r="IOP71" s="191">
        <f t="shared" si="103"/>
        <v>0</v>
      </c>
      <c r="IOQ71" s="191">
        <f t="shared" si="103"/>
        <v>0</v>
      </c>
      <c r="IOR71" s="191">
        <f t="shared" si="103"/>
        <v>0</v>
      </c>
      <c r="IOS71" s="191">
        <f t="shared" si="103"/>
        <v>0</v>
      </c>
      <c r="IOT71" s="191">
        <f t="shared" si="103"/>
        <v>0</v>
      </c>
      <c r="IOU71" s="191">
        <f t="shared" si="103"/>
        <v>0</v>
      </c>
      <c r="IOV71" s="191">
        <f t="shared" si="103"/>
        <v>0</v>
      </c>
      <c r="IOW71" s="191">
        <f t="shared" si="103"/>
        <v>0</v>
      </c>
      <c r="IOX71" s="191">
        <f t="shared" si="103"/>
        <v>0</v>
      </c>
      <c r="IOY71" s="191">
        <f t="shared" si="103"/>
        <v>0</v>
      </c>
      <c r="IOZ71" s="191">
        <f t="shared" si="103"/>
        <v>0</v>
      </c>
      <c r="IPA71" s="191">
        <f t="shared" si="103"/>
        <v>0</v>
      </c>
      <c r="IPB71" s="191">
        <f t="shared" si="103"/>
        <v>0</v>
      </c>
      <c r="IPC71" s="191">
        <f t="shared" si="103"/>
        <v>0</v>
      </c>
      <c r="IPD71" s="191">
        <f t="shared" si="103"/>
        <v>0</v>
      </c>
      <c r="IPE71" s="191">
        <f t="shared" si="103"/>
        <v>0</v>
      </c>
      <c r="IPF71" s="191">
        <f t="shared" si="103"/>
        <v>0</v>
      </c>
      <c r="IPG71" s="191">
        <f t="shared" si="103"/>
        <v>0</v>
      </c>
      <c r="IPH71" s="191">
        <f t="shared" si="103"/>
        <v>0</v>
      </c>
      <c r="IPI71" s="191">
        <f t="shared" si="103"/>
        <v>0</v>
      </c>
      <c r="IPJ71" s="191">
        <f t="shared" si="103"/>
        <v>0</v>
      </c>
      <c r="IPK71" s="191">
        <f t="shared" si="103"/>
        <v>0</v>
      </c>
      <c r="IPL71" s="191">
        <f t="shared" si="103"/>
        <v>0</v>
      </c>
      <c r="IPM71" s="191">
        <f t="shared" si="103"/>
        <v>0</v>
      </c>
      <c r="IPN71" s="191">
        <f t="shared" si="103"/>
        <v>0</v>
      </c>
      <c r="IPO71" s="191">
        <f t="shared" si="103"/>
        <v>0</v>
      </c>
      <c r="IPP71" s="191">
        <f t="shared" si="103"/>
        <v>0</v>
      </c>
      <c r="IPQ71" s="191">
        <f t="shared" si="103"/>
        <v>0</v>
      </c>
      <c r="IPR71" s="191">
        <f t="shared" si="103"/>
        <v>0</v>
      </c>
      <c r="IPS71" s="191">
        <f t="shared" si="103"/>
        <v>0</v>
      </c>
      <c r="IPT71" s="191">
        <f t="shared" si="103"/>
        <v>0</v>
      </c>
      <c r="IPU71" s="191">
        <f t="shared" si="103"/>
        <v>0</v>
      </c>
      <c r="IPV71" s="191">
        <f t="shared" si="103"/>
        <v>0</v>
      </c>
      <c r="IPW71" s="191">
        <f t="shared" si="103"/>
        <v>0</v>
      </c>
      <c r="IPX71" s="191">
        <f t="shared" si="103"/>
        <v>0</v>
      </c>
      <c r="IPY71" s="191">
        <f t="shared" si="103"/>
        <v>0</v>
      </c>
      <c r="IPZ71" s="191">
        <f t="shared" si="103"/>
        <v>0</v>
      </c>
      <c r="IQA71" s="191">
        <f t="shared" si="103"/>
        <v>0</v>
      </c>
      <c r="IQB71" s="191">
        <f t="shared" si="103"/>
        <v>0</v>
      </c>
      <c r="IQC71" s="191">
        <f t="shared" si="103"/>
        <v>0</v>
      </c>
      <c r="IQD71" s="191">
        <f t="shared" si="103"/>
        <v>0</v>
      </c>
      <c r="IQE71" s="191">
        <f t="shared" ref="IQE71:ISP71" si="104">SUM(IQE72:IQE84)</f>
        <v>0</v>
      </c>
      <c r="IQF71" s="191">
        <f t="shared" si="104"/>
        <v>0</v>
      </c>
      <c r="IQG71" s="191">
        <f t="shared" si="104"/>
        <v>0</v>
      </c>
      <c r="IQH71" s="191">
        <f t="shared" si="104"/>
        <v>0</v>
      </c>
      <c r="IQI71" s="191">
        <f t="shared" si="104"/>
        <v>0</v>
      </c>
      <c r="IQJ71" s="191">
        <f t="shared" si="104"/>
        <v>0</v>
      </c>
      <c r="IQK71" s="191">
        <f t="shared" si="104"/>
        <v>0</v>
      </c>
      <c r="IQL71" s="191">
        <f t="shared" si="104"/>
        <v>0</v>
      </c>
      <c r="IQM71" s="191">
        <f t="shared" si="104"/>
        <v>0</v>
      </c>
      <c r="IQN71" s="191">
        <f t="shared" si="104"/>
        <v>0</v>
      </c>
      <c r="IQO71" s="191">
        <f t="shared" si="104"/>
        <v>0</v>
      </c>
      <c r="IQP71" s="191">
        <f t="shared" si="104"/>
        <v>0</v>
      </c>
      <c r="IQQ71" s="191">
        <f t="shared" si="104"/>
        <v>0</v>
      </c>
      <c r="IQR71" s="191">
        <f t="shared" si="104"/>
        <v>0</v>
      </c>
      <c r="IQS71" s="191">
        <f t="shared" si="104"/>
        <v>0</v>
      </c>
      <c r="IQT71" s="191">
        <f t="shared" si="104"/>
        <v>0</v>
      </c>
      <c r="IQU71" s="191">
        <f t="shared" si="104"/>
        <v>0</v>
      </c>
      <c r="IQV71" s="191">
        <f t="shared" si="104"/>
        <v>0</v>
      </c>
      <c r="IQW71" s="191">
        <f t="shared" si="104"/>
        <v>0</v>
      </c>
      <c r="IQX71" s="191">
        <f t="shared" si="104"/>
        <v>0</v>
      </c>
      <c r="IQY71" s="191">
        <f t="shared" si="104"/>
        <v>0</v>
      </c>
      <c r="IQZ71" s="191">
        <f t="shared" si="104"/>
        <v>0</v>
      </c>
      <c r="IRA71" s="191">
        <f t="shared" si="104"/>
        <v>0</v>
      </c>
      <c r="IRB71" s="191">
        <f t="shared" si="104"/>
        <v>0</v>
      </c>
      <c r="IRC71" s="191">
        <f t="shared" si="104"/>
        <v>0</v>
      </c>
      <c r="IRD71" s="191">
        <f t="shared" si="104"/>
        <v>0</v>
      </c>
      <c r="IRE71" s="191">
        <f t="shared" si="104"/>
        <v>0</v>
      </c>
      <c r="IRF71" s="191">
        <f t="shared" si="104"/>
        <v>0</v>
      </c>
      <c r="IRG71" s="191">
        <f t="shared" si="104"/>
        <v>0</v>
      </c>
      <c r="IRH71" s="191">
        <f t="shared" si="104"/>
        <v>0</v>
      </c>
      <c r="IRI71" s="191">
        <f t="shared" si="104"/>
        <v>0</v>
      </c>
      <c r="IRJ71" s="191">
        <f t="shared" si="104"/>
        <v>0</v>
      </c>
      <c r="IRK71" s="191">
        <f t="shared" si="104"/>
        <v>0</v>
      </c>
      <c r="IRL71" s="191">
        <f t="shared" si="104"/>
        <v>0</v>
      </c>
      <c r="IRM71" s="191">
        <f t="shared" si="104"/>
        <v>0</v>
      </c>
      <c r="IRN71" s="191">
        <f t="shared" si="104"/>
        <v>0</v>
      </c>
      <c r="IRO71" s="191">
        <f t="shared" si="104"/>
        <v>0</v>
      </c>
      <c r="IRP71" s="191">
        <f t="shared" si="104"/>
        <v>0</v>
      </c>
      <c r="IRQ71" s="191">
        <f t="shared" si="104"/>
        <v>0</v>
      </c>
      <c r="IRR71" s="191">
        <f t="shared" si="104"/>
        <v>0</v>
      </c>
      <c r="IRS71" s="191">
        <f t="shared" si="104"/>
        <v>0</v>
      </c>
      <c r="IRT71" s="191">
        <f t="shared" si="104"/>
        <v>0</v>
      </c>
      <c r="IRU71" s="191">
        <f t="shared" si="104"/>
        <v>0</v>
      </c>
      <c r="IRV71" s="191">
        <f t="shared" si="104"/>
        <v>0</v>
      </c>
      <c r="IRW71" s="191">
        <f t="shared" si="104"/>
        <v>0</v>
      </c>
      <c r="IRX71" s="191">
        <f t="shared" si="104"/>
        <v>0</v>
      </c>
      <c r="IRY71" s="191">
        <f t="shared" si="104"/>
        <v>0</v>
      </c>
      <c r="IRZ71" s="191">
        <f t="shared" si="104"/>
        <v>0</v>
      </c>
      <c r="ISA71" s="191">
        <f t="shared" si="104"/>
        <v>0</v>
      </c>
      <c r="ISB71" s="191">
        <f t="shared" si="104"/>
        <v>0</v>
      </c>
      <c r="ISC71" s="191">
        <f t="shared" si="104"/>
        <v>0</v>
      </c>
      <c r="ISD71" s="191">
        <f t="shared" si="104"/>
        <v>0</v>
      </c>
      <c r="ISE71" s="191">
        <f t="shared" si="104"/>
        <v>0</v>
      </c>
      <c r="ISF71" s="191">
        <f t="shared" si="104"/>
        <v>0</v>
      </c>
      <c r="ISG71" s="191">
        <f t="shared" si="104"/>
        <v>0</v>
      </c>
      <c r="ISH71" s="191">
        <f t="shared" si="104"/>
        <v>0</v>
      </c>
      <c r="ISI71" s="191">
        <f t="shared" si="104"/>
        <v>0</v>
      </c>
      <c r="ISJ71" s="191">
        <f t="shared" si="104"/>
        <v>0</v>
      </c>
      <c r="ISK71" s="191">
        <f t="shared" si="104"/>
        <v>0</v>
      </c>
      <c r="ISL71" s="191">
        <f t="shared" si="104"/>
        <v>0</v>
      </c>
      <c r="ISM71" s="191">
        <f t="shared" si="104"/>
        <v>0</v>
      </c>
      <c r="ISN71" s="191">
        <f t="shared" si="104"/>
        <v>0</v>
      </c>
      <c r="ISO71" s="191">
        <f t="shared" si="104"/>
        <v>0</v>
      </c>
      <c r="ISP71" s="191">
        <f t="shared" si="104"/>
        <v>0</v>
      </c>
      <c r="ISQ71" s="191">
        <f t="shared" ref="ISQ71:IVB71" si="105">SUM(ISQ72:ISQ84)</f>
        <v>0</v>
      </c>
      <c r="ISR71" s="191">
        <f t="shared" si="105"/>
        <v>0</v>
      </c>
      <c r="ISS71" s="191">
        <f t="shared" si="105"/>
        <v>0</v>
      </c>
      <c r="IST71" s="191">
        <f t="shared" si="105"/>
        <v>0</v>
      </c>
      <c r="ISU71" s="191">
        <f t="shared" si="105"/>
        <v>0</v>
      </c>
      <c r="ISV71" s="191">
        <f t="shared" si="105"/>
        <v>0</v>
      </c>
      <c r="ISW71" s="191">
        <f t="shared" si="105"/>
        <v>0</v>
      </c>
      <c r="ISX71" s="191">
        <f t="shared" si="105"/>
        <v>0</v>
      </c>
      <c r="ISY71" s="191">
        <f t="shared" si="105"/>
        <v>0</v>
      </c>
      <c r="ISZ71" s="191">
        <f t="shared" si="105"/>
        <v>0</v>
      </c>
      <c r="ITA71" s="191">
        <f t="shared" si="105"/>
        <v>0</v>
      </c>
      <c r="ITB71" s="191">
        <f t="shared" si="105"/>
        <v>0</v>
      </c>
      <c r="ITC71" s="191">
        <f t="shared" si="105"/>
        <v>0</v>
      </c>
      <c r="ITD71" s="191">
        <f t="shared" si="105"/>
        <v>0</v>
      </c>
      <c r="ITE71" s="191">
        <f t="shared" si="105"/>
        <v>0</v>
      </c>
      <c r="ITF71" s="191">
        <f t="shared" si="105"/>
        <v>0</v>
      </c>
      <c r="ITG71" s="191">
        <f t="shared" si="105"/>
        <v>0</v>
      </c>
      <c r="ITH71" s="191">
        <f t="shared" si="105"/>
        <v>0</v>
      </c>
      <c r="ITI71" s="191">
        <f t="shared" si="105"/>
        <v>0</v>
      </c>
      <c r="ITJ71" s="191">
        <f t="shared" si="105"/>
        <v>0</v>
      </c>
      <c r="ITK71" s="191">
        <f t="shared" si="105"/>
        <v>0</v>
      </c>
      <c r="ITL71" s="191">
        <f t="shared" si="105"/>
        <v>0</v>
      </c>
      <c r="ITM71" s="191">
        <f t="shared" si="105"/>
        <v>0</v>
      </c>
      <c r="ITN71" s="191">
        <f t="shared" si="105"/>
        <v>0</v>
      </c>
      <c r="ITO71" s="191">
        <f t="shared" si="105"/>
        <v>0</v>
      </c>
      <c r="ITP71" s="191">
        <f t="shared" si="105"/>
        <v>0</v>
      </c>
      <c r="ITQ71" s="191">
        <f t="shared" si="105"/>
        <v>0</v>
      </c>
      <c r="ITR71" s="191">
        <f t="shared" si="105"/>
        <v>0</v>
      </c>
      <c r="ITS71" s="191">
        <f t="shared" si="105"/>
        <v>0</v>
      </c>
      <c r="ITT71" s="191">
        <f t="shared" si="105"/>
        <v>0</v>
      </c>
      <c r="ITU71" s="191">
        <f t="shared" si="105"/>
        <v>0</v>
      </c>
      <c r="ITV71" s="191">
        <f t="shared" si="105"/>
        <v>0</v>
      </c>
      <c r="ITW71" s="191">
        <f t="shared" si="105"/>
        <v>0</v>
      </c>
      <c r="ITX71" s="191">
        <f t="shared" si="105"/>
        <v>0</v>
      </c>
      <c r="ITY71" s="191">
        <f t="shared" si="105"/>
        <v>0</v>
      </c>
      <c r="ITZ71" s="191">
        <f t="shared" si="105"/>
        <v>0</v>
      </c>
      <c r="IUA71" s="191">
        <f t="shared" si="105"/>
        <v>0</v>
      </c>
      <c r="IUB71" s="191">
        <f t="shared" si="105"/>
        <v>0</v>
      </c>
      <c r="IUC71" s="191">
        <f t="shared" si="105"/>
        <v>0</v>
      </c>
      <c r="IUD71" s="191">
        <f t="shared" si="105"/>
        <v>0</v>
      </c>
      <c r="IUE71" s="191">
        <f t="shared" si="105"/>
        <v>0</v>
      </c>
      <c r="IUF71" s="191">
        <f t="shared" si="105"/>
        <v>0</v>
      </c>
      <c r="IUG71" s="191">
        <f t="shared" si="105"/>
        <v>0</v>
      </c>
      <c r="IUH71" s="191">
        <f t="shared" si="105"/>
        <v>0</v>
      </c>
      <c r="IUI71" s="191">
        <f t="shared" si="105"/>
        <v>0</v>
      </c>
      <c r="IUJ71" s="191">
        <f t="shared" si="105"/>
        <v>0</v>
      </c>
      <c r="IUK71" s="191">
        <f t="shared" si="105"/>
        <v>0</v>
      </c>
      <c r="IUL71" s="191">
        <f t="shared" si="105"/>
        <v>0</v>
      </c>
      <c r="IUM71" s="191">
        <f t="shared" si="105"/>
        <v>0</v>
      </c>
      <c r="IUN71" s="191">
        <f t="shared" si="105"/>
        <v>0</v>
      </c>
      <c r="IUO71" s="191">
        <f t="shared" si="105"/>
        <v>0</v>
      </c>
      <c r="IUP71" s="191">
        <f t="shared" si="105"/>
        <v>0</v>
      </c>
      <c r="IUQ71" s="191">
        <f t="shared" si="105"/>
        <v>0</v>
      </c>
      <c r="IUR71" s="191">
        <f t="shared" si="105"/>
        <v>0</v>
      </c>
      <c r="IUS71" s="191">
        <f t="shared" si="105"/>
        <v>0</v>
      </c>
      <c r="IUT71" s="191">
        <f t="shared" si="105"/>
        <v>0</v>
      </c>
      <c r="IUU71" s="191">
        <f t="shared" si="105"/>
        <v>0</v>
      </c>
      <c r="IUV71" s="191">
        <f t="shared" si="105"/>
        <v>0</v>
      </c>
      <c r="IUW71" s="191">
        <f t="shared" si="105"/>
        <v>0</v>
      </c>
      <c r="IUX71" s="191">
        <f t="shared" si="105"/>
        <v>0</v>
      </c>
      <c r="IUY71" s="191">
        <f t="shared" si="105"/>
        <v>0</v>
      </c>
      <c r="IUZ71" s="191">
        <f t="shared" si="105"/>
        <v>0</v>
      </c>
      <c r="IVA71" s="191">
        <f t="shared" si="105"/>
        <v>0</v>
      </c>
      <c r="IVB71" s="191">
        <f t="shared" si="105"/>
        <v>0</v>
      </c>
      <c r="IVC71" s="191">
        <f t="shared" ref="IVC71:IXN71" si="106">SUM(IVC72:IVC84)</f>
        <v>0</v>
      </c>
      <c r="IVD71" s="191">
        <f t="shared" si="106"/>
        <v>0</v>
      </c>
      <c r="IVE71" s="191">
        <f t="shared" si="106"/>
        <v>0</v>
      </c>
      <c r="IVF71" s="191">
        <f t="shared" si="106"/>
        <v>0</v>
      </c>
      <c r="IVG71" s="191">
        <f t="shared" si="106"/>
        <v>0</v>
      </c>
      <c r="IVH71" s="191">
        <f t="shared" si="106"/>
        <v>0</v>
      </c>
      <c r="IVI71" s="191">
        <f t="shared" si="106"/>
        <v>0</v>
      </c>
      <c r="IVJ71" s="191">
        <f t="shared" si="106"/>
        <v>0</v>
      </c>
      <c r="IVK71" s="191">
        <f t="shared" si="106"/>
        <v>0</v>
      </c>
      <c r="IVL71" s="191">
        <f t="shared" si="106"/>
        <v>0</v>
      </c>
      <c r="IVM71" s="191">
        <f t="shared" si="106"/>
        <v>0</v>
      </c>
      <c r="IVN71" s="191">
        <f t="shared" si="106"/>
        <v>0</v>
      </c>
      <c r="IVO71" s="191">
        <f t="shared" si="106"/>
        <v>0</v>
      </c>
      <c r="IVP71" s="191">
        <f t="shared" si="106"/>
        <v>0</v>
      </c>
      <c r="IVQ71" s="191">
        <f t="shared" si="106"/>
        <v>0</v>
      </c>
      <c r="IVR71" s="191">
        <f t="shared" si="106"/>
        <v>0</v>
      </c>
      <c r="IVS71" s="191">
        <f t="shared" si="106"/>
        <v>0</v>
      </c>
      <c r="IVT71" s="191">
        <f t="shared" si="106"/>
        <v>0</v>
      </c>
      <c r="IVU71" s="191">
        <f t="shared" si="106"/>
        <v>0</v>
      </c>
      <c r="IVV71" s="191">
        <f t="shared" si="106"/>
        <v>0</v>
      </c>
      <c r="IVW71" s="191">
        <f t="shared" si="106"/>
        <v>0</v>
      </c>
      <c r="IVX71" s="191">
        <f t="shared" si="106"/>
        <v>0</v>
      </c>
      <c r="IVY71" s="191">
        <f t="shared" si="106"/>
        <v>0</v>
      </c>
      <c r="IVZ71" s="191">
        <f t="shared" si="106"/>
        <v>0</v>
      </c>
      <c r="IWA71" s="191">
        <f t="shared" si="106"/>
        <v>0</v>
      </c>
      <c r="IWB71" s="191">
        <f t="shared" si="106"/>
        <v>0</v>
      </c>
      <c r="IWC71" s="191">
        <f t="shared" si="106"/>
        <v>0</v>
      </c>
      <c r="IWD71" s="191">
        <f t="shared" si="106"/>
        <v>0</v>
      </c>
      <c r="IWE71" s="191">
        <f t="shared" si="106"/>
        <v>0</v>
      </c>
      <c r="IWF71" s="191">
        <f t="shared" si="106"/>
        <v>0</v>
      </c>
      <c r="IWG71" s="191">
        <f t="shared" si="106"/>
        <v>0</v>
      </c>
      <c r="IWH71" s="191">
        <f t="shared" si="106"/>
        <v>0</v>
      </c>
      <c r="IWI71" s="191">
        <f t="shared" si="106"/>
        <v>0</v>
      </c>
      <c r="IWJ71" s="191">
        <f t="shared" si="106"/>
        <v>0</v>
      </c>
      <c r="IWK71" s="191">
        <f t="shared" si="106"/>
        <v>0</v>
      </c>
      <c r="IWL71" s="191">
        <f t="shared" si="106"/>
        <v>0</v>
      </c>
      <c r="IWM71" s="191">
        <f t="shared" si="106"/>
        <v>0</v>
      </c>
      <c r="IWN71" s="191">
        <f t="shared" si="106"/>
        <v>0</v>
      </c>
      <c r="IWO71" s="191">
        <f t="shared" si="106"/>
        <v>0</v>
      </c>
      <c r="IWP71" s="191">
        <f t="shared" si="106"/>
        <v>0</v>
      </c>
      <c r="IWQ71" s="191">
        <f t="shared" si="106"/>
        <v>0</v>
      </c>
      <c r="IWR71" s="191">
        <f t="shared" si="106"/>
        <v>0</v>
      </c>
      <c r="IWS71" s="191">
        <f t="shared" si="106"/>
        <v>0</v>
      </c>
      <c r="IWT71" s="191">
        <f t="shared" si="106"/>
        <v>0</v>
      </c>
      <c r="IWU71" s="191">
        <f t="shared" si="106"/>
        <v>0</v>
      </c>
      <c r="IWV71" s="191">
        <f t="shared" si="106"/>
        <v>0</v>
      </c>
      <c r="IWW71" s="191">
        <f t="shared" si="106"/>
        <v>0</v>
      </c>
      <c r="IWX71" s="191">
        <f t="shared" si="106"/>
        <v>0</v>
      </c>
      <c r="IWY71" s="191">
        <f t="shared" si="106"/>
        <v>0</v>
      </c>
      <c r="IWZ71" s="191">
        <f t="shared" si="106"/>
        <v>0</v>
      </c>
      <c r="IXA71" s="191">
        <f t="shared" si="106"/>
        <v>0</v>
      </c>
      <c r="IXB71" s="191">
        <f t="shared" si="106"/>
        <v>0</v>
      </c>
      <c r="IXC71" s="191">
        <f t="shared" si="106"/>
        <v>0</v>
      </c>
      <c r="IXD71" s="191">
        <f t="shared" si="106"/>
        <v>0</v>
      </c>
      <c r="IXE71" s="191">
        <f t="shared" si="106"/>
        <v>0</v>
      </c>
      <c r="IXF71" s="191">
        <f t="shared" si="106"/>
        <v>0</v>
      </c>
      <c r="IXG71" s="191">
        <f t="shared" si="106"/>
        <v>0</v>
      </c>
      <c r="IXH71" s="191">
        <f t="shared" si="106"/>
        <v>0</v>
      </c>
      <c r="IXI71" s="191">
        <f t="shared" si="106"/>
        <v>0</v>
      </c>
      <c r="IXJ71" s="191">
        <f t="shared" si="106"/>
        <v>0</v>
      </c>
      <c r="IXK71" s="191">
        <f t="shared" si="106"/>
        <v>0</v>
      </c>
      <c r="IXL71" s="191">
        <f t="shared" si="106"/>
        <v>0</v>
      </c>
      <c r="IXM71" s="191">
        <f t="shared" si="106"/>
        <v>0</v>
      </c>
      <c r="IXN71" s="191">
        <f t="shared" si="106"/>
        <v>0</v>
      </c>
      <c r="IXO71" s="191">
        <f t="shared" ref="IXO71:IZZ71" si="107">SUM(IXO72:IXO84)</f>
        <v>0</v>
      </c>
      <c r="IXP71" s="191">
        <f t="shared" si="107"/>
        <v>0</v>
      </c>
      <c r="IXQ71" s="191">
        <f t="shared" si="107"/>
        <v>0</v>
      </c>
      <c r="IXR71" s="191">
        <f t="shared" si="107"/>
        <v>0</v>
      </c>
      <c r="IXS71" s="191">
        <f t="shared" si="107"/>
        <v>0</v>
      </c>
      <c r="IXT71" s="191">
        <f t="shared" si="107"/>
        <v>0</v>
      </c>
      <c r="IXU71" s="191">
        <f t="shared" si="107"/>
        <v>0</v>
      </c>
      <c r="IXV71" s="191">
        <f t="shared" si="107"/>
        <v>0</v>
      </c>
      <c r="IXW71" s="191">
        <f t="shared" si="107"/>
        <v>0</v>
      </c>
      <c r="IXX71" s="191">
        <f t="shared" si="107"/>
        <v>0</v>
      </c>
      <c r="IXY71" s="191">
        <f t="shared" si="107"/>
        <v>0</v>
      </c>
      <c r="IXZ71" s="191">
        <f t="shared" si="107"/>
        <v>0</v>
      </c>
      <c r="IYA71" s="191">
        <f t="shared" si="107"/>
        <v>0</v>
      </c>
      <c r="IYB71" s="191">
        <f t="shared" si="107"/>
        <v>0</v>
      </c>
      <c r="IYC71" s="191">
        <f t="shared" si="107"/>
        <v>0</v>
      </c>
      <c r="IYD71" s="191">
        <f t="shared" si="107"/>
        <v>0</v>
      </c>
      <c r="IYE71" s="191">
        <f t="shared" si="107"/>
        <v>0</v>
      </c>
      <c r="IYF71" s="191">
        <f t="shared" si="107"/>
        <v>0</v>
      </c>
      <c r="IYG71" s="191">
        <f t="shared" si="107"/>
        <v>0</v>
      </c>
      <c r="IYH71" s="191">
        <f t="shared" si="107"/>
        <v>0</v>
      </c>
      <c r="IYI71" s="191">
        <f t="shared" si="107"/>
        <v>0</v>
      </c>
      <c r="IYJ71" s="191">
        <f t="shared" si="107"/>
        <v>0</v>
      </c>
      <c r="IYK71" s="191">
        <f t="shared" si="107"/>
        <v>0</v>
      </c>
      <c r="IYL71" s="191">
        <f t="shared" si="107"/>
        <v>0</v>
      </c>
      <c r="IYM71" s="191">
        <f t="shared" si="107"/>
        <v>0</v>
      </c>
      <c r="IYN71" s="191">
        <f t="shared" si="107"/>
        <v>0</v>
      </c>
      <c r="IYO71" s="191">
        <f t="shared" si="107"/>
        <v>0</v>
      </c>
      <c r="IYP71" s="191">
        <f t="shared" si="107"/>
        <v>0</v>
      </c>
      <c r="IYQ71" s="191">
        <f t="shared" si="107"/>
        <v>0</v>
      </c>
      <c r="IYR71" s="191">
        <f t="shared" si="107"/>
        <v>0</v>
      </c>
      <c r="IYS71" s="191">
        <f t="shared" si="107"/>
        <v>0</v>
      </c>
      <c r="IYT71" s="191">
        <f t="shared" si="107"/>
        <v>0</v>
      </c>
      <c r="IYU71" s="191">
        <f t="shared" si="107"/>
        <v>0</v>
      </c>
      <c r="IYV71" s="191">
        <f t="shared" si="107"/>
        <v>0</v>
      </c>
      <c r="IYW71" s="191">
        <f t="shared" si="107"/>
        <v>0</v>
      </c>
      <c r="IYX71" s="191">
        <f t="shared" si="107"/>
        <v>0</v>
      </c>
      <c r="IYY71" s="191">
        <f t="shared" si="107"/>
        <v>0</v>
      </c>
      <c r="IYZ71" s="191">
        <f t="shared" si="107"/>
        <v>0</v>
      </c>
      <c r="IZA71" s="191">
        <f t="shared" si="107"/>
        <v>0</v>
      </c>
      <c r="IZB71" s="191">
        <f t="shared" si="107"/>
        <v>0</v>
      </c>
      <c r="IZC71" s="191">
        <f t="shared" si="107"/>
        <v>0</v>
      </c>
      <c r="IZD71" s="191">
        <f t="shared" si="107"/>
        <v>0</v>
      </c>
      <c r="IZE71" s="191">
        <f t="shared" si="107"/>
        <v>0</v>
      </c>
      <c r="IZF71" s="191">
        <f t="shared" si="107"/>
        <v>0</v>
      </c>
      <c r="IZG71" s="191">
        <f t="shared" si="107"/>
        <v>0</v>
      </c>
      <c r="IZH71" s="191">
        <f t="shared" si="107"/>
        <v>0</v>
      </c>
      <c r="IZI71" s="191">
        <f t="shared" si="107"/>
        <v>0</v>
      </c>
      <c r="IZJ71" s="191">
        <f t="shared" si="107"/>
        <v>0</v>
      </c>
      <c r="IZK71" s="191">
        <f t="shared" si="107"/>
        <v>0</v>
      </c>
      <c r="IZL71" s="191">
        <f t="shared" si="107"/>
        <v>0</v>
      </c>
      <c r="IZM71" s="191">
        <f t="shared" si="107"/>
        <v>0</v>
      </c>
      <c r="IZN71" s="191">
        <f t="shared" si="107"/>
        <v>0</v>
      </c>
      <c r="IZO71" s="191">
        <f t="shared" si="107"/>
        <v>0</v>
      </c>
      <c r="IZP71" s="191">
        <f t="shared" si="107"/>
        <v>0</v>
      </c>
      <c r="IZQ71" s="191">
        <f t="shared" si="107"/>
        <v>0</v>
      </c>
      <c r="IZR71" s="191">
        <f t="shared" si="107"/>
        <v>0</v>
      </c>
      <c r="IZS71" s="191">
        <f t="shared" si="107"/>
        <v>0</v>
      </c>
      <c r="IZT71" s="191">
        <f t="shared" si="107"/>
        <v>0</v>
      </c>
      <c r="IZU71" s="191">
        <f t="shared" si="107"/>
        <v>0</v>
      </c>
      <c r="IZV71" s="191">
        <f t="shared" si="107"/>
        <v>0</v>
      </c>
      <c r="IZW71" s="191">
        <f t="shared" si="107"/>
        <v>0</v>
      </c>
      <c r="IZX71" s="191">
        <f t="shared" si="107"/>
        <v>0</v>
      </c>
      <c r="IZY71" s="191">
        <f t="shared" si="107"/>
        <v>0</v>
      </c>
      <c r="IZZ71" s="191">
        <f t="shared" si="107"/>
        <v>0</v>
      </c>
      <c r="JAA71" s="191">
        <f t="shared" ref="JAA71:JCL71" si="108">SUM(JAA72:JAA84)</f>
        <v>0</v>
      </c>
      <c r="JAB71" s="191">
        <f t="shared" si="108"/>
        <v>0</v>
      </c>
      <c r="JAC71" s="191">
        <f t="shared" si="108"/>
        <v>0</v>
      </c>
      <c r="JAD71" s="191">
        <f t="shared" si="108"/>
        <v>0</v>
      </c>
      <c r="JAE71" s="191">
        <f t="shared" si="108"/>
        <v>0</v>
      </c>
      <c r="JAF71" s="191">
        <f t="shared" si="108"/>
        <v>0</v>
      </c>
      <c r="JAG71" s="191">
        <f t="shared" si="108"/>
        <v>0</v>
      </c>
      <c r="JAH71" s="191">
        <f t="shared" si="108"/>
        <v>0</v>
      </c>
      <c r="JAI71" s="191">
        <f t="shared" si="108"/>
        <v>0</v>
      </c>
      <c r="JAJ71" s="191">
        <f t="shared" si="108"/>
        <v>0</v>
      </c>
      <c r="JAK71" s="191">
        <f t="shared" si="108"/>
        <v>0</v>
      </c>
      <c r="JAL71" s="191">
        <f t="shared" si="108"/>
        <v>0</v>
      </c>
      <c r="JAM71" s="191">
        <f t="shared" si="108"/>
        <v>0</v>
      </c>
      <c r="JAN71" s="191">
        <f t="shared" si="108"/>
        <v>0</v>
      </c>
      <c r="JAO71" s="191">
        <f t="shared" si="108"/>
        <v>0</v>
      </c>
      <c r="JAP71" s="191">
        <f t="shared" si="108"/>
        <v>0</v>
      </c>
      <c r="JAQ71" s="191">
        <f t="shared" si="108"/>
        <v>0</v>
      </c>
      <c r="JAR71" s="191">
        <f t="shared" si="108"/>
        <v>0</v>
      </c>
      <c r="JAS71" s="191">
        <f t="shared" si="108"/>
        <v>0</v>
      </c>
      <c r="JAT71" s="191">
        <f t="shared" si="108"/>
        <v>0</v>
      </c>
      <c r="JAU71" s="191">
        <f t="shared" si="108"/>
        <v>0</v>
      </c>
      <c r="JAV71" s="191">
        <f t="shared" si="108"/>
        <v>0</v>
      </c>
      <c r="JAW71" s="191">
        <f t="shared" si="108"/>
        <v>0</v>
      </c>
      <c r="JAX71" s="191">
        <f t="shared" si="108"/>
        <v>0</v>
      </c>
      <c r="JAY71" s="191">
        <f t="shared" si="108"/>
        <v>0</v>
      </c>
      <c r="JAZ71" s="191">
        <f t="shared" si="108"/>
        <v>0</v>
      </c>
      <c r="JBA71" s="191">
        <f t="shared" si="108"/>
        <v>0</v>
      </c>
      <c r="JBB71" s="191">
        <f t="shared" si="108"/>
        <v>0</v>
      </c>
      <c r="JBC71" s="191">
        <f t="shared" si="108"/>
        <v>0</v>
      </c>
      <c r="JBD71" s="191">
        <f t="shared" si="108"/>
        <v>0</v>
      </c>
      <c r="JBE71" s="191">
        <f t="shared" si="108"/>
        <v>0</v>
      </c>
      <c r="JBF71" s="191">
        <f t="shared" si="108"/>
        <v>0</v>
      </c>
      <c r="JBG71" s="191">
        <f t="shared" si="108"/>
        <v>0</v>
      </c>
      <c r="JBH71" s="191">
        <f t="shared" si="108"/>
        <v>0</v>
      </c>
      <c r="JBI71" s="191">
        <f t="shared" si="108"/>
        <v>0</v>
      </c>
      <c r="JBJ71" s="191">
        <f t="shared" si="108"/>
        <v>0</v>
      </c>
      <c r="JBK71" s="191">
        <f t="shared" si="108"/>
        <v>0</v>
      </c>
      <c r="JBL71" s="191">
        <f t="shared" si="108"/>
        <v>0</v>
      </c>
      <c r="JBM71" s="191">
        <f t="shared" si="108"/>
        <v>0</v>
      </c>
      <c r="JBN71" s="191">
        <f t="shared" si="108"/>
        <v>0</v>
      </c>
      <c r="JBO71" s="191">
        <f t="shared" si="108"/>
        <v>0</v>
      </c>
      <c r="JBP71" s="191">
        <f t="shared" si="108"/>
        <v>0</v>
      </c>
      <c r="JBQ71" s="191">
        <f t="shared" si="108"/>
        <v>0</v>
      </c>
      <c r="JBR71" s="191">
        <f t="shared" si="108"/>
        <v>0</v>
      </c>
      <c r="JBS71" s="191">
        <f t="shared" si="108"/>
        <v>0</v>
      </c>
      <c r="JBT71" s="191">
        <f t="shared" si="108"/>
        <v>0</v>
      </c>
      <c r="JBU71" s="191">
        <f t="shared" si="108"/>
        <v>0</v>
      </c>
      <c r="JBV71" s="191">
        <f t="shared" si="108"/>
        <v>0</v>
      </c>
      <c r="JBW71" s="191">
        <f t="shared" si="108"/>
        <v>0</v>
      </c>
      <c r="JBX71" s="191">
        <f t="shared" si="108"/>
        <v>0</v>
      </c>
      <c r="JBY71" s="191">
        <f t="shared" si="108"/>
        <v>0</v>
      </c>
      <c r="JBZ71" s="191">
        <f t="shared" si="108"/>
        <v>0</v>
      </c>
      <c r="JCA71" s="191">
        <f t="shared" si="108"/>
        <v>0</v>
      </c>
      <c r="JCB71" s="191">
        <f t="shared" si="108"/>
        <v>0</v>
      </c>
      <c r="JCC71" s="191">
        <f t="shared" si="108"/>
        <v>0</v>
      </c>
      <c r="JCD71" s="191">
        <f t="shared" si="108"/>
        <v>0</v>
      </c>
      <c r="JCE71" s="191">
        <f t="shared" si="108"/>
        <v>0</v>
      </c>
      <c r="JCF71" s="191">
        <f t="shared" si="108"/>
        <v>0</v>
      </c>
      <c r="JCG71" s="191">
        <f t="shared" si="108"/>
        <v>0</v>
      </c>
      <c r="JCH71" s="191">
        <f t="shared" si="108"/>
        <v>0</v>
      </c>
      <c r="JCI71" s="191">
        <f t="shared" si="108"/>
        <v>0</v>
      </c>
      <c r="JCJ71" s="191">
        <f t="shared" si="108"/>
        <v>0</v>
      </c>
      <c r="JCK71" s="191">
        <f t="shared" si="108"/>
        <v>0</v>
      </c>
      <c r="JCL71" s="191">
        <f t="shared" si="108"/>
        <v>0</v>
      </c>
      <c r="JCM71" s="191">
        <f t="shared" ref="JCM71:JEX71" si="109">SUM(JCM72:JCM84)</f>
        <v>0</v>
      </c>
      <c r="JCN71" s="191">
        <f t="shared" si="109"/>
        <v>0</v>
      </c>
      <c r="JCO71" s="191">
        <f t="shared" si="109"/>
        <v>0</v>
      </c>
      <c r="JCP71" s="191">
        <f t="shared" si="109"/>
        <v>0</v>
      </c>
      <c r="JCQ71" s="191">
        <f t="shared" si="109"/>
        <v>0</v>
      </c>
      <c r="JCR71" s="191">
        <f t="shared" si="109"/>
        <v>0</v>
      </c>
      <c r="JCS71" s="191">
        <f t="shared" si="109"/>
        <v>0</v>
      </c>
      <c r="JCT71" s="191">
        <f t="shared" si="109"/>
        <v>0</v>
      </c>
      <c r="JCU71" s="191">
        <f t="shared" si="109"/>
        <v>0</v>
      </c>
      <c r="JCV71" s="191">
        <f t="shared" si="109"/>
        <v>0</v>
      </c>
      <c r="JCW71" s="191">
        <f t="shared" si="109"/>
        <v>0</v>
      </c>
      <c r="JCX71" s="191">
        <f t="shared" si="109"/>
        <v>0</v>
      </c>
      <c r="JCY71" s="191">
        <f t="shared" si="109"/>
        <v>0</v>
      </c>
      <c r="JCZ71" s="191">
        <f t="shared" si="109"/>
        <v>0</v>
      </c>
      <c r="JDA71" s="191">
        <f t="shared" si="109"/>
        <v>0</v>
      </c>
      <c r="JDB71" s="191">
        <f t="shared" si="109"/>
        <v>0</v>
      </c>
      <c r="JDC71" s="191">
        <f t="shared" si="109"/>
        <v>0</v>
      </c>
      <c r="JDD71" s="191">
        <f t="shared" si="109"/>
        <v>0</v>
      </c>
      <c r="JDE71" s="191">
        <f t="shared" si="109"/>
        <v>0</v>
      </c>
      <c r="JDF71" s="191">
        <f t="shared" si="109"/>
        <v>0</v>
      </c>
      <c r="JDG71" s="191">
        <f t="shared" si="109"/>
        <v>0</v>
      </c>
      <c r="JDH71" s="191">
        <f t="shared" si="109"/>
        <v>0</v>
      </c>
      <c r="JDI71" s="191">
        <f t="shared" si="109"/>
        <v>0</v>
      </c>
      <c r="JDJ71" s="191">
        <f t="shared" si="109"/>
        <v>0</v>
      </c>
      <c r="JDK71" s="191">
        <f t="shared" si="109"/>
        <v>0</v>
      </c>
      <c r="JDL71" s="191">
        <f t="shared" si="109"/>
        <v>0</v>
      </c>
      <c r="JDM71" s="191">
        <f t="shared" si="109"/>
        <v>0</v>
      </c>
      <c r="JDN71" s="191">
        <f t="shared" si="109"/>
        <v>0</v>
      </c>
      <c r="JDO71" s="191">
        <f t="shared" si="109"/>
        <v>0</v>
      </c>
      <c r="JDP71" s="191">
        <f t="shared" si="109"/>
        <v>0</v>
      </c>
      <c r="JDQ71" s="191">
        <f t="shared" si="109"/>
        <v>0</v>
      </c>
      <c r="JDR71" s="191">
        <f t="shared" si="109"/>
        <v>0</v>
      </c>
      <c r="JDS71" s="191">
        <f t="shared" si="109"/>
        <v>0</v>
      </c>
      <c r="JDT71" s="191">
        <f t="shared" si="109"/>
        <v>0</v>
      </c>
      <c r="JDU71" s="191">
        <f t="shared" si="109"/>
        <v>0</v>
      </c>
      <c r="JDV71" s="191">
        <f t="shared" si="109"/>
        <v>0</v>
      </c>
      <c r="JDW71" s="191">
        <f t="shared" si="109"/>
        <v>0</v>
      </c>
      <c r="JDX71" s="191">
        <f t="shared" si="109"/>
        <v>0</v>
      </c>
      <c r="JDY71" s="191">
        <f t="shared" si="109"/>
        <v>0</v>
      </c>
      <c r="JDZ71" s="191">
        <f t="shared" si="109"/>
        <v>0</v>
      </c>
      <c r="JEA71" s="191">
        <f t="shared" si="109"/>
        <v>0</v>
      </c>
      <c r="JEB71" s="191">
        <f t="shared" si="109"/>
        <v>0</v>
      </c>
      <c r="JEC71" s="191">
        <f t="shared" si="109"/>
        <v>0</v>
      </c>
      <c r="JED71" s="191">
        <f t="shared" si="109"/>
        <v>0</v>
      </c>
      <c r="JEE71" s="191">
        <f t="shared" si="109"/>
        <v>0</v>
      </c>
      <c r="JEF71" s="191">
        <f t="shared" si="109"/>
        <v>0</v>
      </c>
      <c r="JEG71" s="191">
        <f t="shared" si="109"/>
        <v>0</v>
      </c>
      <c r="JEH71" s="191">
        <f t="shared" si="109"/>
        <v>0</v>
      </c>
      <c r="JEI71" s="191">
        <f t="shared" si="109"/>
        <v>0</v>
      </c>
      <c r="JEJ71" s="191">
        <f t="shared" si="109"/>
        <v>0</v>
      </c>
      <c r="JEK71" s="191">
        <f t="shared" si="109"/>
        <v>0</v>
      </c>
      <c r="JEL71" s="191">
        <f t="shared" si="109"/>
        <v>0</v>
      </c>
      <c r="JEM71" s="191">
        <f t="shared" si="109"/>
        <v>0</v>
      </c>
      <c r="JEN71" s="191">
        <f t="shared" si="109"/>
        <v>0</v>
      </c>
      <c r="JEO71" s="191">
        <f t="shared" si="109"/>
        <v>0</v>
      </c>
      <c r="JEP71" s="191">
        <f t="shared" si="109"/>
        <v>0</v>
      </c>
      <c r="JEQ71" s="191">
        <f t="shared" si="109"/>
        <v>0</v>
      </c>
      <c r="JER71" s="191">
        <f t="shared" si="109"/>
        <v>0</v>
      </c>
      <c r="JES71" s="191">
        <f t="shared" si="109"/>
        <v>0</v>
      </c>
      <c r="JET71" s="191">
        <f t="shared" si="109"/>
        <v>0</v>
      </c>
      <c r="JEU71" s="191">
        <f t="shared" si="109"/>
        <v>0</v>
      </c>
      <c r="JEV71" s="191">
        <f t="shared" si="109"/>
        <v>0</v>
      </c>
      <c r="JEW71" s="191">
        <f t="shared" si="109"/>
        <v>0</v>
      </c>
      <c r="JEX71" s="191">
        <f t="shared" si="109"/>
        <v>0</v>
      </c>
      <c r="JEY71" s="191">
        <f t="shared" ref="JEY71:JHJ71" si="110">SUM(JEY72:JEY84)</f>
        <v>0</v>
      </c>
      <c r="JEZ71" s="191">
        <f t="shared" si="110"/>
        <v>0</v>
      </c>
      <c r="JFA71" s="191">
        <f t="shared" si="110"/>
        <v>0</v>
      </c>
      <c r="JFB71" s="191">
        <f t="shared" si="110"/>
        <v>0</v>
      </c>
      <c r="JFC71" s="191">
        <f t="shared" si="110"/>
        <v>0</v>
      </c>
      <c r="JFD71" s="191">
        <f t="shared" si="110"/>
        <v>0</v>
      </c>
      <c r="JFE71" s="191">
        <f t="shared" si="110"/>
        <v>0</v>
      </c>
      <c r="JFF71" s="191">
        <f t="shared" si="110"/>
        <v>0</v>
      </c>
      <c r="JFG71" s="191">
        <f t="shared" si="110"/>
        <v>0</v>
      </c>
      <c r="JFH71" s="191">
        <f t="shared" si="110"/>
        <v>0</v>
      </c>
      <c r="JFI71" s="191">
        <f t="shared" si="110"/>
        <v>0</v>
      </c>
      <c r="JFJ71" s="191">
        <f t="shared" si="110"/>
        <v>0</v>
      </c>
      <c r="JFK71" s="191">
        <f t="shared" si="110"/>
        <v>0</v>
      </c>
      <c r="JFL71" s="191">
        <f t="shared" si="110"/>
        <v>0</v>
      </c>
      <c r="JFM71" s="191">
        <f t="shared" si="110"/>
        <v>0</v>
      </c>
      <c r="JFN71" s="191">
        <f t="shared" si="110"/>
        <v>0</v>
      </c>
      <c r="JFO71" s="191">
        <f t="shared" si="110"/>
        <v>0</v>
      </c>
      <c r="JFP71" s="191">
        <f t="shared" si="110"/>
        <v>0</v>
      </c>
      <c r="JFQ71" s="191">
        <f t="shared" si="110"/>
        <v>0</v>
      </c>
      <c r="JFR71" s="191">
        <f t="shared" si="110"/>
        <v>0</v>
      </c>
      <c r="JFS71" s="191">
        <f t="shared" si="110"/>
        <v>0</v>
      </c>
      <c r="JFT71" s="191">
        <f t="shared" si="110"/>
        <v>0</v>
      </c>
      <c r="JFU71" s="191">
        <f t="shared" si="110"/>
        <v>0</v>
      </c>
      <c r="JFV71" s="191">
        <f t="shared" si="110"/>
        <v>0</v>
      </c>
      <c r="JFW71" s="191">
        <f t="shared" si="110"/>
        <v>0</v>
      </c>
      <c r="JFX71" s="191">
        <f t="shared" si="110"/>
        <v>0</v>
      </c>
      <c r="JFY71" s="191">
        <f t="shared" si="110"/>
        <v>0</v>
      </c>
      <c r="JFZ71" s="191">
        <f t="shared" si="110"/>
        <v>0</v>
      </c>
      <c r="JGA71" s="191">
        <f t="shared" si="110"/>
        <v>0</v>
      </c>
      <c r="JGB71" s="191">
        <f t="shared" si="110"/>
        <v>0</v>
      </c>
      <c r="JGC71" s="191">
        <f t="shared" si="110"/>
        <v>0</v>
      </c>
      <c r="JGD71" s="191">
        <f t="shared" si="110"/>
        <v>0</v>
      </c>
      <c r="JGE71" s="191">
        <f t="shared" si="110"/>
        <v>0</v>
      </c>
      <c r="JGF71" s="191">
        <f t="shared" si="110"/>
        <v>0</v>
      </c>
      <c r="JGG71" s="191">
        <f t="shared" si="110"/>
        <v>0</v>
      </c>
      <c r="JGH71" s="191">
        <f t="shared" si="110"/>
        <v>0</v>
      </c>
      <c r="JGI71" s="191">
        <f t="shared" si="110"/>
        <v>0</v>
      </c>
      <c r="JGJ71" s="191">
        <f t="shared" si="110"/>
        <v>0</v>
      </c>
      <c r="JGK71" s="191">
        <f t="shared" si="110"/>
        <v>0</v>
      </c>
      <c r="JGL71" s="191">
        <f t="shared" si="110"/>
        <v>0</v>
      </c>
      <c r="JGM71" s="191">
        <f t="shared" si="110"/>
        <v>0</v>
      </c>
      <c r="JGN71" s="191">
        <f t="shared" si="110"/>
        <v>0</v>
      </c>
      <c r="JGO71" s="191">
        <f t="shared" si="110"/>
        <v>0</v>
      </c>
      <c r="JGP71" s="191">
        <f t="shared" si="110"/>
        <v>0</v>
      </c>
      <c r="JGQ71" s="191">
        <f t="shared" si="110"/>
        <v>0</v>
      </c>
      <c r="JGR71" s="191">
        <f t="shared" si="110"/>
        <v>0</v>
      </c>
      <c r="JGS71" s="191">
        <f t="shared" si="110"/>
        <v>0</v>
      </c>
      <c r="JGT71" s="191">
        <f t="shared" si="110"/>
        <v>0</v>
      </c>
      <c r="JGU71" s="191">
        <f t="shared" si="110"/>
        <v>0</v>
      </c>
      <c r="JGV71" s="191">
        <f t="shared" si="110"/>
        <v>0</v>
      </c>
      <c r="JGW71" s="191">
        <f t="shared" si="110"/>
        <v>0</v>
      </c>
      <c r="JGX71" s="191">
        <f t="shared" si="110"/>
        <v>0</v>
      </c>
      <c r="JGY71" s="191">
        <f t="shared" si="110"/>
        <v>0</v>
      </c>
      <c r="JGZ71" s="191">
        <f t="shared" si="110"/>
        <v>0</v>
      </c>
      <c r="JHA71" s="191">
        <f t="shared" si="110"/>
        <v>0</v>
      </c>
      <c r="JHB71" s="191">
        <f t="shared" si="110"/>
        <v>0</v>
      </c>
      <c r="JHC71" s="191">
        <f t="shared" si="110"/>
        <v>0</v>
      </c>
      <c r="JHD71" s="191">
        <f t="shared" si="110"/>
        <v>0</v>
      </c>
      <c r="JHE71" s="191">
        <f t="shared" si="110"/>
        <v>0</v>
      </c>
      <c r="JHF71" s="191">
        <f t="shared" si="110"/>
        <v>0</v>
      </c>
      <c r="JHG71" s="191">
        <f t="shared" si="110"/>
        <v>0</v>
      </c>
      <c r="JHH71" s="191">
        <f t="shared" si="110"/>
        <v>0</v>
      </c>
      <c r="JHI71" s="191">
        <f t="shared" si="110"/>
        <v>0</v>
      </c>
      <c r="JHJ71" s="191">
        <f t="shared" si="110"/>
        <v>0</v>
      </c>
      <c r="JHK71" s="191">
        <f t="shared" ref="JHK71:JJV71" si="111">SUM(JHK72:JHK84)</f>
        <v>0</v>
      </c>
      <c r="JHL71" s="191">
        <f t="shared" si="111"/>
        <v>0</v>
      </c>
      <c r="JHM71" s="191">
        <f t="shared" si="111"/>
        <v>0</v>
      </c>
      <c r="JHN71" s="191">
        <f t="shared" si="111"/>
        <v>0</v>
      </c>
      <c r="JHO71" s="191">
        <f t="shared" si="111"/>
        <v>0</v>
      </c>
      <c r="JHP71" s="191">
        <f t="shared" si="111"/>
        <v>0</v>
      </c>
      <c r="JHQ71" s="191">
        <f t="shared" si="111"/>
        <v>0</v>
      </c>
      <c r="JHR71" s="191">
        <f t="shared" si="111"/>
        <v>0</v>
      </c>
      <c r="JHS71" s="191">
        <f t="shared" si="111"/>
        <v>0</v>
      </c>
      <c r="JHT71" s="191">
        <f t="shared" si="111"/>
        <v>0</v>
      </c>
      <c r="JHU71" s="191">
        <f t="shared" si="111"/>
        <v>0</v>
      </c>
      <c r="JHV71" s="191">
        <f t="shared" si="111"/>
        <v>0</v>
      </c>
      <c r="JHW71" s="191">
        <f t="shared" si="111"/>
        <v>0</v>
      </c>
      <c r="JHX71" s="191">
        <f t="shared" si="111"/>
        <v>0</v>
      </c>
      <c r="JHY71" s="191">
        <f t="shared" si="111"/>
        <v>0</v>
      </c>
      <c r="JHZ71" s="191">
        <f t="shared" si="111"/>
        <v>0</v>
      </c>
      <c r="JIA71" s="191">
        <f t="shared" si="111"/>
        <v>0</v>
      </c>
      <c r="JIB71" s="191">
        <f t="shared" si="111"/>
        <v>0</v>
      </c>
      <c r="JIC71" s="191">
        <f t="shared" si="111"/>
        <v>0</v>
      </c>
      <c r="JID71" s="191">
        <f t="shared" si="111"/>
        <v>0</v>
      </c>
      <c r="JIE71" s="191">
        <f t="shared" si="111"/>
        <v>0</v>
      </c>
      <c r="JIF71" s="191">
        <f t="shared" si="111"/>
        <v>0</v>
      </c>
      <c r="JIG71" s="191">
        <f t="shared" si="111"/>
        <v>0</v>
      </c>
      <c r="JIH71" s="191">
        <f t="shared" si="111"/>
        <v>0</v>
      </c>
      <c r="JII71" s="191">
        <f t="shared" si="111"/>
        <v>0</v>
      </c>
      <c r="JIJ71" s="191">
        <f t="shared" si="111"/>
        <v>0</v>
      </c>
      <c r="JIK71" s="191">
        <f t="shared" si="111"/>
        <v>0</v>
      </c>
      <c r="JIL71" s="191">
        <f t="shared" si="111"/>
        <v>0</v>
      </c>
      <c r="JIM71" s="191">
        <f t="shared" si="111"/>
        <v>0</v>
      </c>
      <c r="JIN71" s="191">
        <f t="shared" si="111"/>
        <v>0</v>
      </c>
      <c r="JIO71" s="191">
        <f t="shared" si="111"/>
        <v>0</v>
      </c>
      <c r="JIP71" s="191">
        <f t="shared" si="111"/>
        <v>0</v>
      </c>
      <c r="JIQ71" s="191">
        <f t="shared" si="111"/>
        <v>0</v>
      </c>
      <c r="JIR71" s="191">
        <f t="shared" si="111"/>
        <v>0</v>
      </c>
      <c r="JIS71" s="191">
        <f t="shared" si="111"/>
        <v>0</v>
      </c>
      <c r="JIT71" s="191">
        <f t="shared" si="111"/>
        <v>0</v>
      </c>
      <c r="JIU71" s="191">
        <f t="shared" si="111"/>
        <v>0</v>
      </c>
      <c r="JIV71" s="191">
        <f t="shared" si="111"/>
        <v>0</v>
      </c>
      <c r="JIW71" s="191">
        <f t="shared" si="111"/>
        <v>0</v>
      </c>
      <c r="JIX71" s="191">
        <f t="shared" si="111"/>
        <v>0</v>
      </c>
      <c r="JIY71" s="191">
        <f t="shared" si="111"/>
        <v>0</v>
      </c>
      <c r="JIZ71" s="191">
        <f t="shared" si="111"/>
        <v>0</v>
      </c>
      <c r="JJA71" s="191">
        <f t="shared" si="111"/>
        <v>0</v>
      </c>
      <c r="JJB71" s="191">
        <f t="shared" si="111"/>
        <v>0</v>
      </c>
      <c r="JJC71" s="191">
        <f t="shared" si="111"/>
        <v>0</v>
      </c>
      <c r="JJD71" s="191">
        <f t="shared" si="111"/>
        <v>0</v>
      </c>
      <c r="JJE71" s="191">
        <f t="shared" si="111"/>
        <v>0</v>
      </c>
      <c r="JJF71" s="191">
        <f t="shared" si="111"/>
        <v>0</v>
      </c>
      <c r="JJG71" s="191">
        <f t="shared" si="111"/>
        <v>0</v>
      </c>
      <c r="JJH71" s="191">
        <f t="shared" si="111"/>
        <v>0</v>
      </c>
      <c r="JJI71" s="191">
        <f t="shared" si="111"/>
        <v>0</v>
      </c>
      <c r="JJJ71" s="191">
        <f t="shared" si="111"/>
        <v>0</v>
      </c>
      <c r="JJK71" s="191">
        <f t="shared" si="111"/>
        <v>0</v>
      </c>
      <c r="JJL71" s="191">
        <f t="shared" si="111"/>
        <v>0</v>
      </c>
      <c r="JJM71" s="191">
        <f t="shared" si="111"/>
        <v>0</v>
      </c>
      <c r="JJN71" s="191">
        <f t="shared" si="111"/>
        <v>0</v>
      </c>
      <c r="JJO71" s="191">
        <f t="shared" si="111"/>
        <v>0</v>
      </c>
      <c r="JJP71" s="191">
        <f t="shared" si="111"/>
        <v>0</v>
      </c>
      <c r="JJQ71" s="191">
        <f t="shared" si="111"/>
        <v>0</v>
      </c>
      <c r="JJR71" s="191">
        <f t="shared" si="111"/>
        <v>0</v>
      </c>
      <c r="JJS71" s="191">
        <f t="shared" si="111"/>
        <v>0</v>
      </c>
      <c r="JJT71" s="191">
        <f t="shared" si="111"/>
        <v>0</v>
      </c>
      <c r="JJU71" s="191">
        <f t="shared" si="111"/>
        <v>0</v>
      </c>
      <c r="JJV71" s="191">
        <f t="shared" si="111"/>
        <v>0</v>
      </c>
      <c r="JJW71" s="191">
        <f t="shared" ref="JJW71:JMH71" si="112">SUM(JJW72:JJW84)</f>
        <v>0</v>
      </c>
      <c r="JJX71" s="191">
        <f t="shared" si="112"/>
        <v>0</v>
      </c>
      <c r="JJY71" s="191">
        <f t="shared" si="112"/>
        <v>0</v>
      </c>
      <c r="JJZ71" s="191">
        <f t="shared" si="112"/>
        <v>0</v>
      </c>
      <c r="JKA71" s="191">
        <f t="shared" si="112"/>
        <v>0</v>
      </c>
      <c r="JKB71" s="191">
        <f t="shared" si="112"/>
        <v>0</v>
      </c>
      <c r="JKC71" s="191">
        <f t="shared" si="112"/>
        <v>0</v>
      </c>
      <c r="JKD71" s="191">
        <f t="shared" si="112"/>
        <v>0</v>
      </c>
      <c r="JKE71" s="191">
        <f t="shared" si="112"/>
        <v>0</v>
      </c>
      <c r="JKF71" s="191">
        <f t="shared" si="112"/>
        <v>0</v>
      </c>
      <c r="JKG71" s="191">
        <f t="shared" si="112"/>
        <v>0</v>
      </c>
      <c r="JKH71" s="191">
        <f t="shared" si="112"/>
        <v>0</v>
      </c>
      <c r="JKI71" s="191">
        <f t="shared" si="112"/>
        <v>0</v>
      </c>
      <c r="JKJ71" s="191">
        <f t="shared" si="112"/>
        <v>0</v>
      </c>
      <c r="JKK71" s="191">
        <f t="shared" si="112"/>
        <v>0</v>
      </c>
      <c r="JKL71" s="191">
        <f t="shared" si="112"/>
        <v>0</v>
      </c>
      <c r="JKM71" s="191">
        <f t="shared" si="112"/>
        <v>0</v>
      </c>
      <c r="JKN71" s="191">
        <f t="shared" si="112"/>
        <v>0</v>
      </c>
      <c r="JKO71" s="191">
        <f t="shared" si="112"/>
        <v>0</v>
      </c>
      <c r="JKP71" s="191">
        <f t="shared" si="112"/>
        <v>0</v>
      </c>
      <c r="JKQ71" s="191">
        <f t="shared" si="112"/>
        <v>0</v>
      </c>
      <c r="JKR71" s="191">
        <f t="shared" si="112"/>
        <v>0</v>
      </c>
      <c r="JKS71" s="191">
        <f t="shared" si="112"/>
        <v>0</v>
      </c>
      <c r="JKT71" s="191">
        <f t="shared" si="112"/>
        <v>0</v>
      </c>
      <c r="JKU71" s="191">
        <f t="shared" si="112"/>
        <v>0</v>
      </c>
      <c r="JKV71" s="191">
        <f t="shared" si="112"/>
        <v>0</v>
      </c>
      <c r="JKW71" s="191">
        <f t="shared" si="112"/>
        <v>0</v>
      </c>
      <c r="JKX71" s="191">
        <f t="shared" si="112"/>
        <v>0</v>
      </c>
      <c r="JKY71" s="191">
        <f t="shared" si="112"/>
        <v>0</v>
      </c>
      <c r="JKZ71" s="191">
        <f t="shared" si="112"/>
        <v>0</v>
      </c>
      <c r="JLA71" s="191">
        <f t="shared" si="112"/>
        <v>0</v>
      </c>
      <c r="JLB71" s="191">
        <f t="shared" si="112"/>
        <v>0</v>
      </c>
      <c r="JLC71" s="191">
        <f t="shared" si="112"/>
        <v>0</v>
      </c>
      <c r="JLD71" s="191">
        <f t="shared" si="112"/>
        <v>0</v>
      </c>
      <c r="JLE71" s="191">
        <f t="shared" si="112"/>
        <v>0</v>
      </c>
      <c r="JLF71" s="191">
        <f t="shared" si="112"/>
        <v>0</v>
      </c>
      <c r="JLG71" s="191">
        <f t="shared" si="112"/>
        <v>0</v>
      </c>
      <c r="JLH71" s="191">
        <f t="shared" si="112"/>
        <v>0</v>
      </c>
      <c r="JLI71" s="191">
        <f t="shared" si="112"/>
        <v>0</v>
      </c>
      <c r="JLJ71" s="191">
        <f t="shared" si="112"/>
        <v>0</v>
      </c>
      <c r="JLK71" s="191">
        <f t="shared" si="112"/>
        <v>0</v>
      </c>
      <c r="JLL71" s="191">
        <f t="shared" si="112"/>
        <v>0</v>
      </c>
      <c r="JLM71" s="191">
        <f t="shared" si="112"/>
        <v>0</v>
      </c>
      <c r="JLN71" s="191">
        <f t="shared" si="112"/>
        <v>0</v>
      </c>
      <c r="JLO71" s="191">
        <f t="shared" si="112"/>
        <v>0</v>
      </c>
      <c r="JLP71" s="191">
        <f t="shared" si="112"/>
        <v>0</v>
      </c>
      <c r="JLQ71" s="191">
        <f t="shared" si="112"/>
        <v>0</v>
      </c>
      <c r="JLR71" s="191">
        <f t="shared" si="112"/>
        <v>0</v>
      </c>
      <c r="JLS71" s="191">
        <f t="shared" si="112"/>
        <v>0</v>
      </c>
      <c r="JLT71" s="191">
        <f t="shared" si="112"/>
        <v>0</v>
      </c>
      <c r="JLU71" s="191">
        <f t="shared" si="112"/>
        <v>0</v>
      </c>
      <c r="JLV71" s="191">
        <f t="shared" si="112"/>
        <v>0</v>
      </c>
      <c r="JLW71" s="191">
        <f t="shared" si="112"/>
        <v>0</v>
      </c>
      <c r="JLX71" s="191">
        <f t="shared" si="112"/>
        <v>0</v>
      </c>
      <c r="JLY71" s="191">
        <f t="shared" si="112"/>
        <v>0</v>
      </c>
      <c r="JLZ71" s="191">
        <f t="shared" si="112"/>
        <v>0</v>
      </c>
      <c r="JMA71" s="191">
        <f t="shared" si="112"/>
        <v>0</v>
      </c>
      <c r="JMB71" s="191">
        <f t="shared" si="112"/>
        <v>0</v>
      </c>
      <c r="JMC71" s="191">
        <f t="shared" si="112"/>
        <v>0</v>
      </c>
      <c r="JMD71" s="191">
        <f t="shared" si="112"/>
        <v>0</v>
      </c>
      <c r="JME71" s="191">
        <f t="shared" si="112"/>
        <v>0</v>
      </c>
      <c r="JMF71" s="191">
        <f t="shared" si="112"/>
        <v>0</v>
      </c>
      <c r="JMG71" s="191">
        <f t="shared" si="112"/>
        <v>0</v>
      </c>
      <c r="JMH71" s="191">
        <f t="shared" si="112"/>
        <v>0</v>
      </c>
      <c r="JMI71" s="191">
        <f t="shared" ref="JMI71:JOT71" si="113">SUM(JMI72:JMI84)</f>
        <v>0</v>
      </c>
      <c r="JMJ71" s="191">
        <f t="shared" si="113"/>
        <v>0</v>
      </c>
      <c r="JMK71" s="191">
        <f t="shared" si="113"/>
        <v>0</v>
      </c>
      <c r="JML71" s="191">
        <f t="shared" si="113"/>
        <v>0</v>
      </c>
      <c r="JMM71" s="191">
        <f t="shared" si="113"/>
        <v>0</v>
      </c>
      <c r="JMN71" s="191">
        <f t="shared" si="113"/>
        <v>0</v>
      </c>
      <c r="JMO71" s="191">
        <f t="shared" si="113"/>
        <v>0</v>
      </c>
      <c r="JMP71" s="191">
        <f t="shared" si="113"/>
        <v>0</v>
      </c>
      <c r="JMQ71" s="191">
        <f t="shared" si="113"/>
        <v>0</v>
      </c>
      <c r="JMR71" s="191">
        <f t="shared" si="113"/>
        <v>0</v>
      </c>
      <c r="JMS71" s="191">
        <f t="shared" si="113"/>
        <v>0</v>
      </c>
      <c r="JMT71" s="191">
        <f t="shared" si="113"/>
        <v>0</v>
      </c>
      <c r="JMU71" s="191">
        <f t="shared" si="113"/>
        <v>0</v>
      </c>
      <c r="JMV71" s="191">
        <f t="shared" si="113"/>
        <v>0</v>
      </c>
      <c r="JMW71" s="191">
        <f t="shared" si="113"/>
        <v>0</v>
      </c>
      <c r="JMX71" s="191">
        <f t="shared" si="113"/>
        <v>0</v>
      </c>
      <c r="JMY71" s="191">
        <f t="shared" si="113"/>
        <v>0</v>
      </c>
      <c r="JMZ71" s="191">
        <f t="shared" si="113"/>
        <v>0</v>
      </c>
      <c r="JNA71" s="191">
        <f t="shared" si="113"/>
        <v>0</v>
      </c>
      <c r="JNB71" s="191">
        <f t="shared" si="113"/>
        <v>0</v>
      </c>
      <c r="JNC71" s="191">
        <f t="shared" si="113"/>
        <v>0</v>
      </c>
      <c r="JND71" s="191">
        <f t="shared" si="113"/>
        <v>0</v>
      </c>
      <c r="JNE71" s="191">
        <f t="shared" si="113"/>
        <v>0</v>
      </c>
      <c r="JNF71" s="191">
        <f t="shared" si="113"/>
        <v>0</v>
      </c>
      <c r="JNG71" s="191">
        <f t="shared" si="113"/>
        <v>0</v>
      </c>
      <c r="JNH71" s="191">
        <f t="shared" si="113"/>
        <v>0</v>
      </c>
      <c r="JNI71" s="191">
        <f t="shared" si="113"/>
        <v>0</v>
      </c>
      <c r="JNJ71" s="191">
        <f t="shared" si="113"/>
        <v>0</v>
      </c>
      <c r="JNK71" s="191">
        <f t="shared" si="113"/>
        <v>0</v>
      </c>
      <c r="JNL71" s="191">
        <f t="shared" si="113"/>
        <v>0</v>
      </c>
      <c r="JNM71" s="191">
        <f t="shared" si="113"/>
        <v>0</v>
      </c>
      <c r="JNN71" s="191">
        <f t="shared" si="113"/>
        <v>0</v>
      </c>
      <c r="JNO71" s="191">
        <f t="shared" si="113"/>
        <v>0</v>
      </c>
      <c r="JNP71" s="191">
        <f t="shared" si="113"/>
        <v>0</v>
      </c>
      <c r="JNQ71" s="191">
        <f t="shared" si="113"/>
        <v>0</v>
      </c>
      <c r="JNR71" s="191">
        <f t="shared" si="113"/>
        <v>0</v>
      </c>
      <c r="JNS71" s="191">
        <f t="shared" si="113"/>
        <v>0</v>
      </c>
      <c r="JNT71" s="191">
        <f t="shared" si="113"/>
        <v>0</v>
      </c>
      <c r="JNU71" s="191">
        <f t="shared" si="113"/>
        <v>0</v>
      </c>
      <c r="JNV71" s="191">
        <f t="shared" si="113"/>
        <v>0</v>
      </c>
      <c r="JNW71" s="191">
        <f t="shared" si="113"/>
        <v>0</v>
      </c>
      <c r="JNX71" s="191">
        <f t="shared" si="113"/>
        <v>0</v>
      </c>
      <c r="JNY71" s="191">
        <f t="shared" si="113"/>
        <v>0</v>
      </c>
      <c r="JNZ71" s="191">
        <f t="shared" si="113"/>
        <v>0</v>
      </c>
      <c r="JOA71" s="191">
        <f t="shared" si="113"/>
        <v>0</v>
      </c>
      <c r="JOB71" s="191">
        <f t="shared" si="113"/>
        <v>0</v>
      </c>
      <c r="JOC71" s="191">
        <f t="shared" si="113"/>
        <v>0</v>
      </c>
      <c r="JOD71" s="191">
        <f t="shared" si="113"/>
        <v>0</v>
      </c>
      <c r="JOE71" s="191">
        <f t="shared" si="113"/>
        <v>0</v>
      </c>
      <c r="JOF71" s="191">
        <f t="shared" si="113"/>
        <v>0</v>
      </c>
      <c r="JOG71" s="191">
        <f t="shared" si="113"/>
        <v>0</v>
      </c>
      <c r="JOH71" s="191">
        <f t="shared" si="113"/>
        <v>0</v>
      </c>
      <c r="JOI71" s="191">
        <f t="shared" si="113"/>
        <v>0</v>
      </c>
      <c r="JOJ71" s="191">
        <f t="shared" si="113"/>
        <v>0</v>
      </c>
      <c r="JOK71" s="191">
        <f t="shared" si="113"/>
        <v>0</v>
      </c>
      <c r="JOL71" s="191">
        <f t="shared" si="113"/>
        <v>0</v>
      </c>
      <c r="JOM71" s="191">
        <f t="shared" si="113"/>
        <v>0</v>
      </c>
      <c r="JON71" s="191">
        <f t="shared" si="113"/>
        <v>0</v>
      </c>
      <c r="JOO71" s="191">
        <f t="shared" si="113"/>
        <v>0</v>
      </c>
      <c r="JOP71" s="191">
        <f t="shared" si="113"/>
        <v>0</v>
      </c>
      <c r="JOQ71" s="191">
        <f t="shared" si="113"/>
        <v>0</v>
      </c>
      <c r="JOR71" s="191">
        <f t="shared" si="113"/>
        <v>0</v>
      </c>
      <c r="JOS71" s="191">
        <f t="shared" si="113"/>
        <v>0</v>
      </c>
      <c r="JOT71" s="191">
        <f t="shared" si="113"/>
        <v>0</v>
      </c>
      <c r="JOU71" s="191">
        <f t="shared" ref="JOU71:JRF71" si="114">SUM(JOU72:JOU84)</f>
        <v>0</v>
      </c>
      <c r="JOV71" s="191">
        <f t="shared" si="114"/>
        <v>0</v>
      </c>
      <c r="JOW71" s="191">
        <f t="shared" si="114"/>
        <v>0</v>
      </c>
      <c r="JOX71" s="191">
        <f t="shared" si="114"/>
        <v>0</v>
      </c>
      <c r="JOY71" s="191">
        <f t="shared" si="114"/>
        <v>0</v>
      </c>
      <c r="JOZ71" s="191">
        <f t="shared" si="114"/>
        <v>0</v>
      </c>
      <c r="JPA71" s="191">
        <f t="shared" si="114"/>
        <v>0</v>
      </c>
      <c r="JPB71" s="191">
        <f t="shared" si="114"/>
        <v>0</v>
      </c>
      <c r="JPC71" s="191">
        <f t="shared" si="114"/>
        <v>0</v>
      </c>
      <c r="JPD71" s="191">
        <f t="shared" si="114"/>
        <v>0</v>
      </c>
      <c r="JPE71" s="191">
        <f t="shared" si="114"/>
        <v>0</v>
      </c>
      <c r="JPF71" s="191">
        <f t="shared" si="114"/>
        <v>0</v>
      </c>
      <c r="JPG71" s="191">
        <f t="shared" si="114"/>
        <v>0</v>
      </c>
      <c r="JPH71" s="191">
        <f t="shared" si="114"/>
        <v>0</v>
      </c>
      <c r="JPI71" s="191">
        <f t="shared" si="114"/>
        <v>0</v>
      </c>
      <c r="JPJ71" s="191">
        <f t="shared" si="114"/>
        <v>0</v>
      </c>
      <c r="JPK71" s="191">
        <f t="shared" si="114"/>
        <v>0</v>
      </c>
      <c r="JPL71" s="191">
        <f t="shared" si="114"/>
        <v>0</v>
      </c>
      <c r="JPM71" s="191">
        <f t="shared" si="114"/>
        <v>0</v>
      </c>
      <c r="JPN71" s="191">
        <f t="shared" si="114"/>
        <v>0</v>
      </c>
      <c r="JPO71" s="191">
        <f t="shared" si="114"/>
        <v>0</v>
      </c>
      <c r="JPP71" s="191">
        <f t="shared" si="114"/>
        <v>0</v>
      </c>
      <c r="JPQ71" s="191">
        <f t="shared" si="114"/>
        <v>0</v>
      </c>
      <c r="JPR71" s="191">
        <f t="shared" si="114"/>
        <v>0</v>
      </c>
      <c r="JPS71" s="191">
        <f t="shared" si="114"/>
        <v>0</v>
      </c>
      <c r="JPT71" s="191">
        <f t="shared" si="114"/>
        <v>0</v>
      </c>
      <c r="JPU71" s="191">
        <f t="shared" si="114"/>
        <v>0</v>
      </c>
      <c r="JPV71" s="191">
        <f t="shared" si="114"/>
        <v>0</v>
      </c>
      <c r="JPW71" s="191">
        <f t="shared" si="114"/>
        <v>0</v>
      </c>
      <c r="JPX71" s="191">
        <f t="shared" si="114"/>
        <v>0</v>
      </c>
      <c r="JPY71" s="191">
        <f t="shared" si="114"/>
        <v>0</v>
      </c>
      <c r="JPZ71" s="191">
        <f t="shared" si="114"/>
        <v>0</v>
      </c>
      <c r="JQA71" s="191">
        <f t="shared" si="114"/>
        <v>0</v>
      </c>
      <c r="JQB71" s="191">
        <f t="shared" si="114"/>
        <v>0</v>
      </c>
      <c r="JQC71" s="191">
        <f t="shared" si="114"/>
        <v>0</v>
      </c>
      <c r="JQD71" s="191">
        <f t="shared" si="114"/>
        <v>0</v>
      </c>
      <c r="JQE71" s="191">
        <f t="shared" si="114"/>
        <v>0</v>
      </c>
      <c r="JQF71" s="191">
        <f t="shared" si="114"/>
        <v>0</v>
      </c>
      <c r="JQG71" s="191">
        <f t="shared" si="114"/>
        <v>0</v>
      </c>
      <c r="JQH71" s="191">
        <f t="shared" si="114"/>
        <v>0</v>
      </c>
      <c r="JQI71" s="191">
        <f t="shared" si="114"/>
        <v>0</v>
      </c>
      <c r="JQJ71" s="191">
        <f t="shared" si="114"/>
        <v>0</v>
      </c>
      <c r="JQK71" s="191">
        <f t="shared" si="114"/>
        <v>0</v>
      </c>
      <c r="JQL71" s="191">
        <f t="shared" si="114"/>
        <v>0</v>
      </c>
      <c r="JQM71" s="191">
        <f t="shared" si="114"/>
        <v>0</v>
      </c>
      <c r="JQN71" s="191">
        <f t="shared" si="114"/>
        <v>0</v>
      </c>
      <c r="JQO71" s="191">
        <f t="shared" si="114"/>
        <v>0</v>
      </c>
      <c r="JQP71" s="191">
        <f t="shared" si="114"/>
        <v>0</v>
      </c>
      <c r="JQQ71" s="191">
        <f t="shared" si="114"/>
        <v>0</v>
      </c>
      <c r="JQR71" s="191">
        <f t="shared" si="114"/>
        <v>0</v>
      </c>
      <c r="JQS71" s="191">
        <f t="shared" si="114"/>
        <v>0</v>
      </c>
      <c r="JQT71" s="191">
        <f t="shared" si="114"/>
        <v>0</v>
      </c>
      <c r="JQU71" s="191">
        <f t="shared" si="114"/>
        <v>0</v>
      </c>
      <c r="JQV71" s="191">
        <f t="shared" si="114"/>
        <v>0</v>
      </c>
      <c r="JQW71" s="191">
        <f t="shared" si="114"/>
        <v>0</v>
      </c>
      <c r="JQX71" s="191">
        <f t="shared" si="114"/>
        <v>0</v>
      </c>
      <c r="JQY71" s="191">
        <f t="shared" si="114"/>
        <v>0</v>
      </c>
      <c r="JQZ71" s="191">
        <f t="shared" si="114"/>
        <v>0</v>
      </c>
      <c r="JRA71" s="191">
        <f t="shared" si="114"/>
        <v>0</v>
      </c>
      <c r="JRB71" s="191">
        <f t="shared" si="114"/>
        <v>0</v>
      </c>
      <c r="JRC71" s="191">
        <f t="shared" si="114"/>
        <v>0</v>
      </c>
      <c r="JRD71" s="191">
        <f t="shared" si="114"/>
        <v>0</v>
      </c>
      <c r="JRE71" s="191">
        <f t="shared" si="114"/>
        <v>0</v>
      </c>
      <c r="JRF71" s="191">
        <f t="shared" si="114"/>
        <v>0</v>
      </c>
      <c r="JRG71" s="191">
        <f t="shared" ref="JRG71:JTR71" si="115">SUM(JRG72:JRG84)</f>
        <v>0</v>
      </c>
      <c r="JRH71" s="191">
        <f t="shared" si="115"/>
        <v>0</v>
      </c>
      <c r="JRI71" s="191">
        <f t="shared" si="115"/>
        <v>0</v>
      </c>
      <c r="JRJ71" s="191">
        <f t="shared" si="115"/>
        <v>0</v>
      </c>
      <c r="JRK71" s="191">
        <f t="shared" si="115"/>
        <v>0</v>
      </c>
      <c r="JRL71" s="191">
        <f t="shared" si="115"/>
        <v>0</v>
      </c>
      <c r="JRM71" s="191">
        <f t="shared" si="115"/>
        <v>0</v>
      </c>
      <c r="JRN71" s="191">
        <f t="shared" si="115"/>
        <v>0</v>
      </c>
      <c r="JRO71" s="191">
        <f t="shared" si="115"/>
        <v>0</v>
      </c>
      <c r="JRP71" s="191">
        <f t="shared" si="115"/>
        <v>0</v>
      </c>
      <c r="JRQ71" s="191">
        <f t="shared" si="115"/>
        <v>0</v>
      </c>
      <c r="JRR71" s="191">
        <f t="shared" si="115"/>
        <v>0</v>
      </c>
      <c r="JRS71" s="191">
        <f t="shared" si="115"/>
        <v>0</v>
      </c>
      <c r="JRT71" s="191">
        <f t="shared" si="115"/>
        <v>0</v>
      </c>
      <c r="JRU71" s="191">
        <f t="shared" si="115"/>
        <v>0</v>
      </c>
      <c r="JRV71" s="191">
        <f t="shared" si="115"/>
        <v>0</v>
      </c>
      <c r="JRW71" s="191">
        <f t="shared" si="115"/>
        <v>0</v>
      </c>
      <c r="JRX71" s="191">
        <f t="shared" si="115"/>
        <v>0</v>
      </c>
      <c r="JRY71" s="191">
        <f t="shared" si="115"/>
        <v>0</v>
      </c>
      <c r="JRZ71" s="191">
        <f t="shared" si="115"/>
        <v>0</v>
      </c>
      <c r="JSA71" s="191">
        <f t="shared" si="115"/>
        <v>0</v>
      </c>
      <c r="JSB71" s="191">
        <f t="shared" si="115"/>
        <v>0</v>
      </c>
      <c r="JSC71" s="191">
        <f t="shared" si="115"/>
        <v>0</v>
      </c>
      <c r="JSD71" s="191">
        <f t="shared" si="115"/>
        <v>0</v>
      </c>
      <c r="JSE71" s="191">
        <f t="shared" si="115"/>
        <v>0</v>
      </c>
      <c r="JSF71" s="191">
        <f t="shared" si="115"/>
        <v>0</v>
      </c>
      <c r="JSG71" s="191">
        <f t="shared" si="115"/>
        <v>0</v>
      </c>
      <c r="JSH71" s="191">
        <f t="shared" si="115"/>
        <v>0</v>
      </c>
      <c r="JSI71" s="191">
        <f t="shared" si="115"/>
        <v>0</v>
      </c>
      <c r="JSJ71" s="191">
        <f t="shared" si="115"/>
        <v>0</v>
      </c>
      <c r="JSK71" s="191">
        <f t="shared" si="115"/>
        <v>0</v>
      </c>
      <c r="JSL71" s="191">
        <f t="shared" si="115"/>
        <v>0</v>
      </c>
      <c r="JSM71" s="191">
        <f t="shared" si="115"/>
        <v>0</v>
      </c>
      <c r="JSN71" s="191">
        <f t="shared" si="115"/>
        <v>0</v>
      </c>
      <c r="JSO71" s="191">
        <f t="shared" si="115"/>
        <v>0</v>
      </c>
      <c r="JSP71" s="191">
        <f t="shared" si="115"/>
        <v>0</v>
      </c>
      <c r="JSQ71" s="191">
        <f t="shared" si="115"/>
        <v>0</v>
      </c>
      <c r="JSR71" s="191">
        <f t="shared" si="115"/>
        <v>0</v>
      </c>
      <c r="JSS71" s="191">
        <f t="shared" si="115"/>
        <v>0</v>
      </c>
      <c r="JST71" s="191">
        <f t="shared" si="115"/>
        <v>0</v>
      </c>
      <c r="JSU71" s="191">
        <f t="shared" si="115"/>
        <v>0</v>
      </c>
      <c r="JSV71" s="191">
        <f t="shared" si="115"/>
        <v>0</v>
      </c>
      <c r="JSW71" s="191">
        <f t="shared" si="115"/>
        <v>0</v>
      </c>
      <c r="JSX71" s="191">
        <f t="shared" si="115"/>
        <v>0</v>
      </c>
      <c r="JSY71" s="191">
        <f t="shared" si="115"/>
        <v>0</v>
      </c>
      <c r="JSZ71" s="191">
        <f t="shared" si="115"/>
        <v>0</v>
      </c>
      <c r="JTA71" s="191">
        <f t="shared" si="115"/>
        <v>0</v>
      </c>
      <c r="JTB71" s="191">
        <f t="shared" si="115"/>
        <v>0</v>
      </c>
      <c r="JTC71" s="191">
        <f t="shared" si="115"/>
        <v>0</v>
      </c>
      <c r="JTD71" s="191">
        <f t="shared" si="115"/>
        <v>0</v>
      </c>
      <c r="JTE71" s="191">
        <f t="shared" si="115"/>
        <v>0</v>
      </c>
      <c r="JTF71" s="191">
        <f t="shared" si="115"/>
        <v>0</v>
      </c>
      <c r="JTG71" s="191">
        <f t="shared" si="115"/>
        <v>0</v>
      </c>
      <c r="JTH71" s="191">
        <f t="shared" si="115"/>
        <v>0</v>
      </c>
      <c r="JTI71" s="191">
        <f t="shared" si="115"/>
        <v>0</v>
      </c>
      <c r="JTJ71" s="191">
        <f t="shared" si="115"/>
        <v>0</v>
      </c>
      <c r="JTK71" s="191">
        <f t="shared" si="115"/>
        <v>0</v>
      </c>
      <c r="JTL71" s="191">
        <f t="shared" si="115"/>
        <v>0</v>
      </c>
      <c r="JTM71" s="191">
        <f t="shared" si="115"/>
        <v>0</v>
      </c>
      <c r="JTN71" s="191">
        <f t="shared" si="115"/>
        <v>0</v>
      </c>
      <c r="JTO71" s="191">
        <f t="shared" si="115"/>
        <v>0</v>
      </c>
      <c r="JTP71" s="191">
        <f t="shared" si="115"/>
        <v>0</v>
      </c>
      <c r="JTQ71" s="191">
        <f t="shared" si="115"/>
        <v>0</v>
      </c>
      <c r="JTR71" s="191">
        <f t="shared" si="115"/>
        <v>0</v>
      </c>
      <c r="JTS71" s="191">
        <f t="shared" ref="JTS71:JWD71" si="116">SUM(JTS72:JTS84)</f>
        <v>0</v>
      </c>
      <c r="JTT71" s="191">
        <f t="shared" si="116"/>
        <v>0</v>
      </c>
      <c r="JTU71" s="191">
        <f t="shared" si="116"/>
        <v>0</v>
      </c>
      <c r="JTV71" s="191">
        <f t="shared" si="116"/>
        <v>0</v>
      </c>
      <c r="JTW71" s="191">
        <f t="shared" si="116"/>
        <v>0</v>
      </c>
      <c r="JTX71" s="191">
        <f t="shared" si="116"/>
        <v>0</v>
      </c>
      <c r="JTY71" s="191">
        <f t="shared" si="116"/>
        <v>0</v>
      </c>
      <c r="JTZ71" s="191">
        <f t="shared" si="116"/>
        <v>0</v>
      </c>
      <c r="JUA71" s="191">
        <f t="shared" si="116"/>
        <v>0</v>
      </c>
      <c r="JUB71" s="191">
        <f t="shared" si="116"/>
        <v>0</v>
      </c>
      <c r="JUC71" s="191">
        <f t="shared" si="116"/>
        <v>0</v>
      </c>
      <c r="JUD71" s="191">
        <f t="shared" si="116"/>
        <v>0</v>
      </c>
      <c r="JUE71" s="191">
        <f t="shared" si="116"/>
        <v>0</v>
      </c>
      <c r="JUF71" s="191">
        <f t="shared" si="116"/>
        <v>0</v>
      </c>
      <c r="JUG71" s="191">
        <f t="shared" si="116"/>
        <v>0</v>
      </c>
      <c r="JUH71" s="191">
        <f t="shared" si="116"/>
        <v>0</v>
      </c>
      <c r="JUI71" s="191">
        <f t="shared" si="116"/>
        <v>0</v>
      </c>
      <c r="JUJ71" s="191">
        <f t="shared" si="116"/>
        <v>0</v>
      </c>
      <c r="JUK71" s="191">
        <f t="shared" si="116"/>
        <v>0</v>
      </c>
      <c r="JUL71" s="191">
        <f t="shared" si="116"/>
        <v>0</v>
      </c>
      <c r="JUM71" s="191">
        <f t="shared" si="116"/>
        <v>0</v>
      </c>
      <c r="JUN71" s="191">
        <f t="shared" si="116"/>
        <v>0</v>
      </c>
      <c r="JUO71" s="191">
        <f t="shared" si="116"/>
        <v>0</v>
      </c>
      <c r="JUP71" s="191">
        <f t="shared" si="116"/>
        <v>0</v>
      </c>
      <c r="JUQ71" s="191">
        <f t="shared" si="116"/>
        <v>0</v>
      </c>
      <c r="JUR71" s="191">
        <f t="shared" si="116"/>
        <v>0</v>
      </c>
      <c r="JUS71" s="191">
        <f t="shared" si="116"/>
        <v>0</v>
      </c>
      <c r="JUT71" s="191">
        <f t="shared" si="116"/>
        <v>0</v>
      </c>
      <c r="JUU71" s="191">
        <f t="shared" si="116"/>
        <v>0</v>
      </c>
      <c r="JUV71" s="191">
        <f t="shared" si="116"/>
        <v>0</v>
      </c>
      <c r="JUW71" s="191">
        <f t="shared" si="116"/>
        <v>0</v>
      </c>
      <c r="JUX71" s="191">
        <f t="shared" si="116"/>
        <v>0</v>
      </c>
      <c r="JUY71" s="191">
        <f t="shared" si="116"/>
        <v>0</v>
      </c>
      <c r="JUZ71" s="191">
        <f t="shared" si="116"/>
        <v>0</v>
      </c>
      <c r="JVA71" s="191">
        <f t="shared" si="116"/>
        <v>0</v>
      </c>
      <c r="JVB71" s="191">
        <f t="shared" si="116"/>
        <v>0</v>
      </c>
      <c r="JVC71" s="191">
        <f t="shared" si="116"/>
        <v>0</v>
      </c>
      <c r="JVD71" s="191">
        <f t="shared" si="116"/>
        <v>0</v>
      </c>
      <c r="JVE71" s="191">
        <f t="shared" si="116"/>
        <v>0</v>
      </c>
      <c r="JVF71" s="191">
        <f t="shared" si="116"/>
        <v>0</v>
      </c>
      <c r="JVG71" s="191">
        <f t="shared" si="116"/>
        <v>0</v>
      </c>
      <c r="JVH71" s="191">
        <f t="shared" si="116"/>
        <v>0</v>
      </c>
      <c r="JVI71" s="191">
        <f t="shared" si="116"/>
        <v>0</v>
      </c>
      <c r="JVJ71" s="191">
        <f t="shared" si="116"/>
        <v>0</v>
      </c>
      <c r="JVK71" s="191">
        <f t="shared" si="116"/>
        <v>0</v>
      </c>
      <c r="JVL71" s="191">
        <f t="shared" si="116"/>
        <v>0</v>
      </c>
      <c r="JVM71" s="191">
        <f t="shared" si="116"/>
        <v>0</v>
      </c>
      <c r="JVN71" s="191">
        <f t="shared" si="116"/>
        <v>0</v>
      </c>
      <c r="JVO71" s="191">
        <f t="shared" si="116"/>
        <v>0</v>
      </c>
      <c r="JVP71" s="191">
        <f t="shared" si="116"/>
        <v>0</v>
      </c>
      <c r="JVQ71" s="191">
        <f t="shared" si="116"/>
        <v>0</v>
      </c>
      <c r="JVR71" s="191">
        <f t="shared" si="116"/>
        <v>0</v>
      </c>
      <c r="JVS71" s="191">
        <f t="shared" si="116"/>
        <v>0</v>
      </c>
      <c r="JVT71" s="191">
        <f t="shared" si="116"/>
        <v>0</v>
      </c>
      <c r="JVU71" s="191">
        <f t="shared" si="116"/>
        <v>0</v>
      </c>
      <c r="JVV71" s="191">
        <f t="shared" si="116"/>
        <v>0</v>
      </c>
      <c r="JVW71" s="191">
        <f t="shared" si="116"/>
        <v>0</v>
      </c>
      <c r="JVX71" s="191">
        <f t="shared" si="116"/>
        <v>0</v>
      </c>
      <c r="JVY71" s="191">
        <f t="shared" si="116"/>
        <v>0</v>
      </c>
      <c r="JVZ71" s="191">
        <f t="shared" si="116"/>
        <v>0</v>
      </c>
      <c r="JWA71" s="191">
        <f t="shared" si="116"/>
        <v>0</v>
      </c>
      <c r="JWB71" s="191">
        <f t="shared" si="116"/>
        <v>0</v>
      </c>
      <c r="JWC71" s="191">
        <f t="shared" si="116"/>
        <v>0</v>
      </c>
      <c r="JWD71" s="191">
        <f t="shared" si="116"/>
        <v>0</v>
      </c>
      <c r="JWE71" s="191">
        <f t="shared" ref="JWE71:JYP71" si="117">SUM(JWE72:JWE84)</f>
        <v>0</v>
      </c>
      <c r="JWF71" s="191">
        <f t="shared" si="117"/>
        <v>0</v>
      </c>
      <c r="JWG71" s="191">
        <f t="shared" si="117"/>
        <v>0</v>
      </c>
      <c r="JWH71" s="191">
        <f t="shared" si="117"/>
        <v>0</v>
      </c>
      <c r="JWI71" s="191">
        <f t="shared" si="117"/>
        <v>0</v>
      </c>
      <c r="JWJ71" s="191">
        <f t="shared" si="117"/>
        <v>0</v>
      </c>
      <c r="JWK71" s="191">
        <f t="shared" si="117"/>
        <v>0</v>
      </c>
      <c r="JWL71" s="191">
        <f t="shared" si="117"/>
        <v>0</v>
      </c>
      <c r="JWM71" s="191">
        <f t="shared" si="117"/>
        <v>0</v>
      </c>
      <c r="JWN71" s="191">
        <f t="shared" si="117"/>
        <v>0</v>
      </c>
      <c r="JWO71" s="191">
        <f t="shared" si="117"/>
        <v>0</v>
      </c>
      <c r="JWP71" s="191">
        <f t="shared" si="117"/>
        <v>0</v>
      </c>
      <c r="JWQ71" s="191">
        <f t="shared" si="117"/>
        <v>0</v>
      </c>
      <c r="JWR71" s="191">
        <f t="shared" si="117"/>
        <v>0</v>
      </c>
      <c r="JWS71" s="191">
        <f t="shared" si="117"/>
        <v>0</v>
      </c>
      <c r="JWT71" s="191">
        <f t="shared" si="117"/>
        <v>0</v>
      </c>
      <c r="JWU71" s="191">
        <f t="shared" si="117"/>
        <v>0</v>
      </c>
      <c r="JWV71" s="191">
        <f t="shared" si="117"/>
        <v>0</v>
      </c>
      <c r="JWW71" s="191">
        <f t="shared" si="117"/>
        <v>0</v>
      </c>
      <c r="JWX71" s="191">
        <f t="shared" si="117"/>
        <v>0</v>
      </c>
      <c r="JWY71" s="191">
        <f t="shared" si="117"/>
        <v>0</v>
      </c>
      <c r="JWZ71" s="191">
        <f t="shared" si="117"/>
        <v>0</v>
      </c>
      <c r="JXA71" s="191">
        <f t="shared" si="117"/>
        <v>0</v>
      </c>
      <c r="JXB71" s="191">
        <f t="shared" si="117"/>
        <v>0</v>
      </c>
      <c r="JXC71" s="191">
        <f t="shared" si="117"/>
        <v>0</v>
      </c>
      <c r="JXD71" s="191">
        <f t="shared" si="117"/>
        <v>0</v>
      </c>
      <c r="JXE71" s="191">
        <f t="shared" si="117"/>
        <v>0</v>
      </c>
      <c r="JXF71" s="191">
        <f t="shared" si="117"/>
        <v>0</v>
      </c>
      <c r="JXG71" s="191">
        <f t="shared" si="117"/>
        <v>0</v>
      </c>
      <c r="JXH71" s="191">
        <f t="shared" si="117"/>
        <v>0</v>
      </c>
      <c r="JXI71" s="191">
        <f t="shared" si="117"/>
        <v>0</v>
      </c>
      <c r="JXJ71" s="191">
        <f t="shared" si="117"/>
        <v>0</v>
      </c>
      <c r="JXK71" s="191">
        <f t="shared" si="117"/>
        <v>0</v>
      </c>
      <c r="JXL71" s="191">
        <f t="shared" si="117"/>
        <v>0</v>
      </c>
      <c r="JXM71" s="191">
        <f t="shared" si="117"/>
        <v>0</v>
      </c>
      <c r="JXN71" s="191">
        <f t="shared" si="117"/>
        <v>0</v>
      </c>
      <c r="JXO71" s="191">
        <f t="shared" si="117"/>
        <v>0</v>
      </c>
      <c r="JXP71" s="191">
        <f t="shared" si="117"/>
        <v>0</v>
      </c>
      <c r="JXQ71" s="191">
        <f t="shared" si="117"/>
        <v>0</v>
      </c>
      <c r="JXR71" s="191">
        <f t="shared" si="117"/>
        <v>0</v>
      </c>
      <c r="JXS71" s="191">
        <f t="shared" si="117"/>
        <v>0</v>
      </c>
      <c r="JXT71" s="191">
        <f t="shared" si="117"/>
        <v>0</v>
      </c>
      <c r="JXU71" s="191">
        <f t="shared" si="117"/>
        <v>0</v>
      </c>
      <c r="JXV71" s="191">
        <f t="shared" si="117"/>
        <v>0</v>
      </c>
      <c r="JXW71" s="191">
        <f t="shared" si="117"/>
        <v>0</v>
      </c>
      <c r="JXX71" s="191">
        <f t="shared" si="117"/>
        <v>0</v>
      </c>
      <c r="JXY71" s="191">
        <f t="shared" si="117"/>
        <v>0</v>
      </c>
      <c r="JXZ71" s="191">
        <f t="shared" si="117"/>
        <v>0</v>
      </c>
      <c r="JYA71" s="191">
        <f t="shared" si="117"/>
        <v>0</v>
      </c>
      <c r="JYB71" s="191">
        <f t="shared" si="117"/>
        <v>0</v>
      </c>
      <c r="JYC71" s="191">
        <f t="shared" si="117"/>
        <v>0</v>
      </c>
      <c r="JYD71" s="191">
        <f t="shared" si="117"/>
        <v>0</v>
      </c>
      <c r="JYE71" s="191">
        <f t="shared" si="117"/>
        <v>0</v>
      </c>
      <c r="JYF71" s="191">
        <f t="shared" si="117"/>
        <v>0</v>
      </c>
      <c r="JYG71" s="191">
        <f t="shared" si="117"/>
        <v>0</v>
      </c>
      <c r="JYH71" s="191">
        <f t="shared" si="117"/>
        <v>0</v>
      </c>
      <c r="JYI71" s="191">
        <f t="shared" si="117"/>
        <v>0</v>
      </c>
      <c r="JYJ71" s="191">
        <f t="shared" si="117"/>
        <v>0</v>
      </c>
      <c r="JYK71" s="191">
        <f t="shared" si="117"/>
        <v>0</v>
      </c>
      <c r="JYL71" s="191">
        <f t="shared" si="117"/>
        <v>0</v>
      </c>
      <c r="JYM71" s="191">
        <f t="shared" si="117"/>
        <v>0</v>
      </c>
      <c r="JYN71" s="191">
        <f t="shared" si="117"/>
        <v>0</v>
      </c>
      <c r="JYO71" s="191">
        <f t="shared" si="117"/>
        <v>0</v>
      </c>
      <c r="JYP71" s="191">
        <f t="shared" si="117"/>
        <v>0</v>
      </c>
      <c r="JYQ71" s="191">
        <f t="shared" ref="JYQ71:KBB71" si="118">SUM(JYQ72:JYQ84)</f>
        <v>0</v>
      </c>
      <c r="JYR71" s="191">
        <f t="shared" si="118"/>
        <v>0</v>
      </c>
      <c r="JYS71" s="191">
        <f t="shared" si="118"/>
        <v>0</v>
      </c>
      <c r="JYT71" s="191">
        <f t="shared" si="118"/>
        <v>0</v>
      </c>
      <c r="JYU71" s="191">
        <f t="shared" si="118"/>
        <v>0</v>
      </c>
      <c r="JYV71" s="191">
        <f t="shared" si="118"/>
        <v>0</v>
      </c>
      <c r="JYW71" s="191">
        <f t="shared" si="118"/>
        <v>0</v>
      </c>
      <c r="JYX71" s="191">
        <f t="shared" si="118"/>
        <v>0</v>
      </c>
      <c r="JYY71" s="191">
        <f t="shared" si="118"/>
        <v>0</v>
      </c>
      <c r="JYZ71" s="191">
        <f t="shared" si="118"/>
        <v>0</v>
      </c>
      <c r="JZA71" s="191">
        <f t="shared" si="118"/>
        <v>0</v>
      </c>
      <c r="JZB71" s="191">
        <f t="shared" si="118"/>
        <v>0</v>
      </c>
      <c r="JZC71" s="191">
        <f t="shared" si="118"/>
        <v>0</v>
      </c>
      <c r="JZD71" s="191">
        <f t="shared" si="118"/>
        <v>0</v>
      </c>
      <c r="JZE71" s="191">
        <f t="shared" si="118"/>
        <v>0</v>
      </c>
      <c r="JZF71" s="191">
        <f t="shared" si="118"/>
        <v>0</v>
      </c>
      <c r="JZG71" s="191">
        <f t="shared" si="118"/>
        <v>0</v>
      </c>
      <c r="JZH71" s="191">
        <f t="shared" si="118"/>
        <v>0</v>
      </c>
      <c r="JZI71" s="191">
        <f t="shared" si="118"/>
        <v>0</v>
      </c>
      <c r="JZJ71" s="191">
        <f t="shared" si="118"/>
        <v>0</v>
      </c>
      <c r="JZK71" s="191">
        <f t="shared" si="118"/>
        <v>0</v>
      </c>
      <c r="JZL71" s="191">
        <f t="shared" si="118"/>
        <v>0</v>
      </c>
      <c r="JZM71" s="191">
        <f t="shared" si="118"/>
        <v>0</v>
      </c>
      <c r="JZN71" s="191">
        <f t="shared" si="118"/>
        <v>0</v>
      </c>
      <c r="JZO71" s="191">
        <f t="shared" si="118"/>
        <v>0</v>
      </c>
      <c r="JZP71" s="191">
        <f t="shared" si="118"/>
        <v>0</v>
      </c>
      <c r="JZQ71" s="191">
        <f t="shared" si="118"/>
        <v>0</v>
      </c>
      <c r="JZR71" s="191">
        <f t="shared" si="118"/>
        <v>0</v>
      </c>
      <c r="JZS71" s="191">
        <f t="shared" si="118"/>
        <v>0</v>
      </c>
      <c r="JZT71" s="191">
        <f t="shared" si="118"/>
        <v>0</v>
      </c>
      <c r="JZU71" s="191">
        <f t="shared" si="118"/>
        <v>0</v>
      </c>
      <c r="JZV71" s="191">
        <f t="shared" si="118"/>
        <v>0</v>
      </c>
      <c r="JZW71" s="191">
        <f t="shared" si="118"/>
        <v>0</v>
      </c>
      <c r="JZX71" s="191">
        <f t="shared" si="118"/>
        <v>0</v>
      </c>
      <c r="JZY71" s="191">
        <f t="shared" si="118"/>
        <v>0</v>
      </c>
      <c r="JZZ71" s="191">
        <f t="shared" si="118"/>
        <v>0</v>
      </c>
      <c r="KAA71" s="191">
        <f t="shared" si="118"/>
        <v>0</v>
      </c>
      <c r="KAB71" s="191">
        <f t="shared" si="118"/>
        <v>0</v>
      </c>
      <c r="KAC71" s="191">
        <f t="shared" si="118"/>
        <v>0</v>
      </c>
      <c r="KAD71" s="191">
        <f t="shared" si="118"/>
        <v>0</v>
      </c>
      <c r="KAE71" s="191">
        <f t="shared" si="118"/>
        <v>0</v>
      </c>
      <c r="KAF71" s="191">
        <f t="shared" si="118"/>
        <v>0</v>
      </c>
      <c r="KAG71" s="191">
        <f t="shared" si="118"/>
        <v>0</v>
      </c>
      <c r="KAH71" s="191">
        <f t="shared" si="118"/>
        <v>0</v>
      </c>
      <c r="KAI71" s="191">
        <f t="shared" si="118"/>
        <v>0</v>
      </c>
      <c r="KAJ71" s="191">
        <f t="shared" si="118"/>
        <v>0</v>
      </c>
      <c r="KAK71" s="191">
        <f t="shared" si="118"/>
        <v>0</v>
      </c>
      <c r="KAL71" s="191">
        <f t="shared" si="118"/>
        <v>0</v>
      </c>
      <c r="KAM71" s="191">
        <f t="shared" si="118"/>
        <v>0</v>
      </c>
      <c r="KAN71" s="191">
        <f t="shared" si="118"/>
        <v>0</v>
      </c>
      <c r="KAO71" s="191">
        <f t="shared" si="118"/>
        <v>0</v>
      </c>
      <c r="KAP71" s="191">
        <f t="shared" si="118"/>
        <v>0</v>
      </c>
      <c r="KAQ71" s="191">
        <f t="shared" si="118"/>
        <v>0</v>
      </c>
      <c r="KAR71" s="191">
        <f t="shared" si="118"/>
        <v>0</v>
      </c>
      <c r="KAS71" s="191">
        <f t="shared" si="118"/>
        <v>0</v>
      </c>
      <c r="KAT71" s="191">
        <f t="shared" si="118"/>
        <v>0</v>
      </c>
      <c r="KAU71" s="191">
        <f t="shared" si="118"/>
        <v>0</v>
      </c>
      <c r="KAV71" s="191">
        <f t="shared" si="118"/>
        <v>0</v>
      </c>
      <c r="KAW71" s="191">
        <f t="shared" si="118"/>
        <v>0</v>
      </c>
      <c r="KAX71" s="191">
        <f t="shared" si="118"/>
        <v>0</v>
      </c>
      <c r="KAY71" s="191">
        <f t="shared" si="118"/>
        <v>0</v>
      </c>
      <c r="KAZ71" s="191">
        <f t="shared" si="118"/>
        <v>0</v>
      </c>
      <c r="KBA71" s="191">
        <f t="shared" si="118"/>
        <v>0</v>
      </c>
      <c r="KBB71" s="191">
        <f t="shared" si="118"/>
        <v>0</v>
      </c>
      <c r="KBC71" s="191">
        <f t="shared" ref="KBC71:KDN71" si="119">SUM(KBC72:KBC84)</f>
        <v>0</v>
      </c>
      <c r="KBD71" s="191">
        <f t="shared" si="119"/>
        <v>0</v>
      </c>
      <c r="KBE71" s="191">
        <f t="shared" si="119"/>
        <v>0</v>
      </c>
      <c r="KBF71" s="191">
        <f t="shared" si="119"/>
        <v>0</v>
      </c>
      <c r="KBG71" s="191">
        <f t="shared" si="119"/>
        <v>0</v>
      </c>
      <c r="KBH71" s="191">
        <f t="shared" si="119"/>
        <v>0</v>
      </c>
      <c r="KBI71" s="191">
        <f t="shared" si="119"/>
        <v>0</v>
      </c>
      <c r="KBJ71" s="191">
        <f t="shared" si="119"/>
        <v>0</v>
      </c>
      <c r="KBK71" s="191">
        <f t="shared" si="119"/>
        <v>0</v>
      </c>
      <c r="KBL71" s="191">
        <f t="shared" si="119"/>
        <v>0</v>
      </c>
      <c r="KBM71" s="191">
        <f t="shared" si="119"/>
        <v>0</v>
      </c>
      <c r="KBN71" s="191">
        <f t="shared" si="119"/>
        <v>0</v>
      </c>
      <c r="KBO71" s="191">
        <f t="shared" si="119"/>
        <v>0</v>
      </c>
      <c r="KBP71" s="191">
        <f t="shared" si="119"/>
        <v>0</v>
      </c>
      <c r="KBQ71" s="191">
        <f t="shared" si="119"/>
        <v>0</v>
      </c>
      <c r="KBR71" s="191">
        <f t="shared" si="119"/>
        <v>0</v>
      </c>
      <c r="KBS71" s="191">
        <f t="shared" si="119"/>
        <v>0</v>
      </c>
      <c r="KBT71" s="191">
        <f t="shared" si="119"/>
        <v>0</v>
      </c>
      <c r="KBU71" s="191">
        <f t="shared" si="119"/>
        <v>0</v>
      </c>
      <c r="KBV71" s="191">
        <f t="shared" si="119"/>
        <v>0</v>
      </c>
      <c r="KBW71" s="191">
        <f t="shared" si="119"/>
        <v>0</v>
      </c>
      <c r="KBX71" s="191">
        <f t="shared" si="119"/>
        <v>0</v>
      </c>
      <c r="KBY71" s="191">
        <f t="shared" si="119"/>
        <v>0</v>
      </c>
      <c r="KBZ71" s="191">
        <f t="shared" si="119"/>
        <v>0</v>
      </c>
      <c r="KCA71" s="191">
        <f t="shared" si="119"/>
        <v>0</v>
      </c>
      <c r="KCB71" s="191">
        <f t="shared" si="119"/>
        <v>0</v>
      </c>
      <c r="KCC71" s="191">
        <f t="shared" si="119"/>
        <v>0</v>
      </c>
      <c r="KCD71" s="191">
        <f t="shared" si="119"/>
        <v>0</v>
      </c>
      <c r="KCE71" s="191">
        <f t="shared" si="119"/>
        <v>0</v>
      </c>
      <c r="KCF71" s="191">
        <f t="shared" si="119"/>
        <v>0</v>
      </c>
      <c r="KCG71" s="191">
        <f t="shared" si="119"/>
        <v>0</v>
      </c>
      <c r="KCH71" s="191">
        <f t="shared" si="119"/>
        <v>0</v>
      </c>
      <c r="KCI71" s="191">
        <f t="shared" si="119"/>
        <v>0</v>
      </c>
      <c r="KCJ71" s="191">
        <f t="shared" si="119"/>
        <v>0</v>
      </c>
      <c r="KCK71" s="191">
        <f t="shared" si="119"/>
        <v>0</v>
      </c>
      <c r="KCL71" s="191">
        <f t="shared" si="119"/>
        <v>0</v>
      </c>
      <c r="KCM71" s="191">
        <f t="shared" si="119"/>
        <v>0</v>
      </c>
      <c r="KCN71" s="191">
        <f t="shared" si="119"/>
        <v>0</v>
      </c>
      <c r="KCO71" s="191">
        <f t="shared" si="119"/>
        <v>0</v>
      </c>
      <c r="KCP71" s="191">
        <f t="shared" si="119"/>
        <v>0</v>
      </c>
      <c r="KCQ71" s="191">
        <f t="shared" si="119"/>
        <v>0</v>
      </c>
      <c r="KCR71" s="191">
        <f t="shared" si="119"/>
        <v>0</v>
      </c>
      <c r="KCS71" s="191">
        <f t="shared" si="119"/>
        <v>0</v>
      </c>
      <c r="KCT71" s="191">
        <f t="shared" si="119"/>
        <v>0</v>
      </c>
      <c r="KCU71" s="191">
        <f t="shared" si="119"/>
        <v>0</v>
      </c>
      <c r="KCV71" s="191">
        <f t="shared" si="119"/>
        <v>0</v>
      </c>
      <c r="KCW71" s="191">
        <f t="shared" si="119"/>
        <v>0</v>
      </c>
      <c r="KCX71" s="191">
        <f t="shared" si="119"/>
        <v>0</v>
      </c>
      <c r="KCY71" s="191">
        <f t="shared" si="119"/>
        <v>0</v>
      </c>
      <c r="KCZ71" s="191">
        <f t="shared" si="119"/>
        <v>0</v>
      </c>
      <c r="KDA71" s="191">
        <f t="shared" si="119"/>
        <v>0</v>
      </c>
      <c r="KDB71" s="191">
        <f t="shared" si="119"/>
        <v>0</v>
      </c>
      <c r="KDC71" s="191">
        <f t="shared" si="119"/>
        <v>0</v>
      </c>
      <c r="KDD71" s="191">
        <f t="shared" si="119"/>
        <v>0</v>
      </c>
      <c r="KDE71" s="191">
        <f t="shared" si="119"/>
        <v>0</v>
      </c>
      <c r="KDF71" s="191">
        <f t="shared" si="119"/>
        <v>0</v>
      </c>
      <c r="KDG71" s="191">
        <f t="shared" si="119"/>
        <v>0</v>
      </c>
      <c r="KDH71" s="191">
        <f t="shared" si="119"/>
        <v>0</v>
      </c>
      <c r="KDI71" s="191">
        <f t="shared" si="119"/>
        <v>0</v>
      </c>
      <c r="KDJ71" s="191">
        <f t="shared" si="119"/>
        <v>0</v>
      </c>
      <c r="KDK71" s="191">
        <f t="shared" si="119"/>
        <v>0</v>
      </c>
      <c r="KDL71" s="191">
        <f t="shared" si="119"/>
        <v>0</v>
      </c>
      <c r="KDM71" s="191">
        <f t="shared" si="119"/>
        <v>0</v>
      </c>
      <c r="KDN71" s="191">
        <f t="shared" si="119"/>
        <v>0</v>
      </c>
      <c r="KDO71" s="191">
        <f t="shared" ref="KDO71:KFZ71" si="120">SUM(KDO72:KDO84)</f>
        <v>0</v>
      </c>
      <c r="KDP71" s="191">
        <f t="shared" si="120"/>
        <v>0</v>
      </c>
      <c r="KDQ71" s="191">
        <f t="shared" si="120"/>
        <v>0</v>
      </c>
      <c r="KDR71" s="191">
        <f t="shared" si="120"/>
        <v>0</v>
      </c>
      <c r="KDS71" s="191">
        <f t="shared" si="120"/>
        <v>0</v>
      </c>
      <c r="KDT71" s="191">
        <f t="shared" si="120"/>
        <v>0</v>
      </c>
      <c r="KDU71" s="191">
        <f t="shared" si="120"/>
        <v>0</v>
      </c>
      <c r="KDV71" s="191">
        <f t="shared" si="120"/>
        <v>0</v>
      </c>
      <c r="KDW71" s="191">
        <f t="shared" si="120"/>
        <v>0</v>
      </c>
      <c r="KDX71" s="191">
        <f t="shared" si="120"/>
        <v>0</v>
      </c>
      <c r="KDY71" s="191">
        <f t="shared" si="120"/>
        <v>0</v>
      </c>
      <c r="KDZ71" s="191">
        <f t="shared" si="120"/>
        <v>0</v>
      </c>
      <c r="KEA71" s="191">
        <f t="shared" si="120"/>
        <v>0</v>
      </c>
      <c r="KEB71" s="191">
        <f t="shared" si="120"/>
        <v>0</v>
      </c>
      <c r="KEC71" s="191">
        <f t="shared" si="120"/>
        <v>0</v>
      </c>
      <c r="KED71" s="191">
        <f t="shared" si="120"/>
        <v>0</v>
      </c>
      <c r="KEE71" s="191">
        <f t="shared" si="120"/>
        <v>0</v>
      </c>
      <c r="KEF71" s="191">
        <f t="shared" si="120"/>
        <v>0</v>
      </c>
      <c r="KEG71" s="191">
        <f t="shared" si="120"/>
        <v>0</v>
      </c>
      <c r="KEH71" s="191">
        <f t="shared" si="120"/>
        <v>0</v>
      </c>
      <c r="KEI71" s="191">
        <f t="shared" si="120"/>
        <v>0</v>
      </c>
      <c r="KEJ71" s="191">
        <f t="shared" si="120"/>
        <v>0</v>
      </c>
      <c r="KEK71" s="191">
        <f t="shared" si="120"/>
        <v>0</v>
      </c>
      <c r="KEL71" s="191">
        <f t="shared" si="120"/>
        <v>0</v>
      </c>
      <c r="KEM71" s="191">
        <f t="shared" si="120"/>
        <v>0</v>
      </c>
      <c r="KEN71" s="191">
        <f t="shared" si="120"/>
        <v>0</v>
      </c>
      <c r="KEO71" s="191">
        <f t="shared" si="120"/>
        <v>0</v>
      </c>
      <c r="KEP71" s="191">
        <f t="shared" si="120"/>
        <v>0</v>
      </c>
      <c r="KEQ71" s="191">
        <f t="shared" si="120"/>
        <v>0</v>
      </c>
      <c r="KER71" s="191">
        <f t="shared" si="120"/>
        <v>0</v>
      </c>
      <c r="KES71" s="191">
        <f t="shared" si="120"/>
        <v>0</v>
      </c>
      <c r="KET71" s="191">
        <f t="shared" si="120"/>
        <v>0</v>
      </c>
      <c r="KEU71" s="191">
        <f t="shared" si="120"/>
        <v>0</v>
      </c>
      <c r="KEV71" s="191">
        <f t="shared" si="120"/>
        <v>0</v>
      </c>
      <c r="KEW71" s="191">
        <f t="shared" si="120"/>
        <v>0</v>
      </c>
      <c r="KEX71" s="191">
        <f t="shared" si="120"/>
        <v>0</v>
      </c>
      <c r="KEY71" s="191">
        <f t="shared" si="120"/>
        <v>0</v>
      </c>
      <c r="KEZ71" s="191">
        <f t="shared" si="120"/>
        <v>0</v>
      </c>
      <c r="KFA71" s="191">
        <f t="shared" si="120"/>
        <v>0</v>
      </c>
      <c r="KFB71" s="191">
        <f t="shared" si="120"/>
        <v>0</v>
      </c>
      <c r="KFC71" s="191">
        <f t="shared" si="120"/>
        <v>0</v>
      </c>
      <c r="KFD71" s="191">
        <f t="shared" si="120"/>
        <v>0</v>
      </c>
      <c r="KFE71" s="191">
        <f t="shared" si="120"/>
        <v>0</v>
      </c>
      <c r="KFF71" s="191">
        <f t="shared" si="120"/>
        <v>0</v>
      </c>
      <c r="KFG71" s="191">
        <f t="shared" si="120"/>
        <v>0</v>
      </c>
      <c r="KFH71" s="191">
        <f t="shared" si="120"/>
        <v>0</v>
      </c>
      <c r="KFI71" s="191">
        <f t="shared" si="120"/>
        <v>0</v>
      </c>
      <c r="KFJ71" s="191">
        <f t="shared" si="120"/>
        <v>0</v>
      </c>
      <c r="KFK71" s="191">
        <f t="shared" si="120"/>
        <v>0</v>
      </c>
      <c r="KFL71" s="191">
        <f t="shared" si="120"/>
        <v>0</v>
      </c>
      <c r="KFM71" s="191">
        <f t="shared" si="120"/>
        <v>0</v>
      </c>
      <c r="KFN71" s="191">
        <f t="shared" si="120"/>
        <v>0</v>
      </c>
      <c r="KFO71" s="191">
        <f t="shared" si="120"/>
        <v>0</v>
      </c>
      <c r="KFP71" s="191">
        <f t="shared" si="120"/>
        <v>0</v>
      </c>
      <c r="KFQ71" s="191">
        <f t="shared" si="120"/>
        <v>0</v>
      </c>
      <c r="KFR71" s="191">
        <f t="shared" si="120"/>
        <v>0</v>
      </c>
      <c r="KFS71" s="191">
        <f t="shared" si="120"/>
        <v>0</v>
      </c>
      <c r="KFT71" s="191">
        <f t="shared" si="120"/>
        <v>0</v>
      </c>
      <c r="KFU71" s="191">
        <f t="shared" si="120"/>
        <v>0</v>
      </c>
      <c r="KFV71" s="191">
        <f t="shared" si="120"/>
        <v>0</v>
      </c>
      <c r="KFW71" s="191">
        <f t="shared" si="120"/>
        <v>0</v>
      </c>
      <c r="KFX71" s="191">
        <f t="shared" si="120"/>
        <v>0</v>
      </c>
      <c r="KFY71" s="191">
        <f t="shared" si="120"/>
        <v>0</v>
      </c>
      <c r="KFZ71" s="191">
        <f t="shared" si="120"/>
        <v>0</v>
      </c>
      <c r="KGA71" s="191">
        <f t="shared" ref="KGA71:KIL71" si="121">SUM(KGA72:KGA84)</f>
        <v>0</v>
      </c>
      <c r="KGB71" s="191">
        <f t="shared" si="121"/>
        <v>0</v>
      </c>
      <c r="KGC71" s="191">
        <f t="shared" si="121"/>
        <v>0</v>
      </c>
      <c r="KGD71" s="191">
        <f t="shared" si="121"/>
        <v>0</v>
      </c>
      <c r="KGE71" s="191">
        <f t="shared" si="121"/>
        <v>0</v>
      </c>
      <c r="KGF71" s="191">
        <f t="shared" si="121"/>
        <v>0</v>
      </c>
      <c r="KGG71" s="191">
        <f t="shared" si="121"/>
        <v>0</v>
      </c>
      <c r="KGH71" s="191">
        <f t="shared" si="121"/>
        <v>0</v>
      </c>
      <c r="KGI71" s="191">
        <f t="shared" si="121"/>
        <v>0</v>
      </c>
      <c r="KGJ71" s="191">
        <f t="shared" si="121"/>
        <v>0</v>
      </c>
      <c r="KGK71" s="191">
        <f t="shared" si="121"/>
        <v>0</v>
      </c>
      <c r="KGL71" s="191">
        <f t="shared" si="121"/>
        <v>0</v>
      </c>
      <c r="KGM71" s="191">
        <f t="shared" si="121"/>
        <v>0</v>
      </c>
      <c r="KGN71" s="191">
        <f t="shared" si="121"/>
        <v>0</v>
      </c>
      <c r="KGO71" s="191">
        <f t="shared" si="121"/>
        <v>0</v>
      </c>
      <c r="KGP71" s="191">
        <f t="shared" si="121"/>
        <v>0</v>
      </c>
      <c r="KGQ71" s="191">
        <f t="shared" si="121"/>
        <v>0</v>
      </c>
      <c r="KGR71" s="191">
        <f t="shared" si="121"/>
        <v>0</v>
      </c>
      <c r="KGS71" s="191">
        <f t="shared" si="121"/>
        <v>0</v>
      </c>
      <c r="KGT71" s="191">
        <f t="shared" si="121"/>
        <v>0</v>
      </c>
      <c r="KGU71" s="191">
        <f t="shared" si="121"/>
        <v>0</v>
      </c>
      <c r="KGV71" s="191">
        <f t="shared" si="121"/>
        <v>0</v>
      </c>
      <c r="KGW71" s="191">
        <f t="shared" si="121"/>
        <v>0</v>
      </c>
      <c r="KGX71" s="191">
        <f t="shared" si="121"/>
        <v>0</v>
      </c>
      <c r="KGY71" s="191">
        <f t="shared" si="121"/>
        <v>0</v>
      </c>
      <c r="KGZ71" s="191">
        <f t="shared" si="121"/>
        <v>0</v>
      </c>
      <c r="KHA71" s="191">
        <f t="shared" si="121"/>
        <v>0</v>
      </c>
      <c r="KHB71" s="191">
        <f t="shared" si="121"/>
        <v>0</v>
      </c>
      <c r="KHC71" s="191">
        <f t="shared" si="121"/>
        <v>0</v>
      </c>
      <c r="KHD71" s="191">
        <f t="shared" si="121"/>
        <v>0</v>
      </c>
      <c r="KHE71" s="191">
        <f t="shared" si="121"/>
        <v>0</v>
      </c>
      <c r="KHF71" s="191">
        <f t="shared" si="121"/>
        <v>0</v>
      </c>
      <c r="KHG71" s="191">
        <f t="shared" si="121"/>
        <v>0</v>
      </c>
      <c r="KHH71" s="191">
        <f t="shared" si="121"/>
        <v>0</v>
      </c>
      <c r="KHI71" s="191">
        <f t="shared" si="121"/>
        <v>0</v>
      </c>
      <c r="KHJ71" s="191">
        <f t="shared" si="121"/>
        <v>0</v>
      </c>
      <c r="KHK71" s="191">
        <f t="shared" si="121"/>
        <v>0</v>
      </c>
      <c r="KHL71" s="191">
        <f t="shared" si="121"/>
        <v>0</v>
      </c>
      <c r="KHM71" s="191">
        <f t="shared" si="121"/>
        <v>0</v>
      </c>
      <c r="KHN71" s="191">
        <f t="shared" si="121"/>
        <v>0</v>
      </c>
      <c r="KHO71" s="191">
        <f t="shared" si="121"/>
        <v>0</v>
      </c>
      <c r="KHP71" s="191">
        <f t="shared" si="121"/>
        <v>0</v>
      </c>
      <c r="KHQ71" s="191">
        <f t="shared" si="121"/>
        <v>0</v>
      </c>
      <c r="KHR71" s="191">
        <f t="shared" si="121"/>
        <v>0</v>
      </c>
      <c r="KHS71" s="191">
        <f t="shared" si="121"/>
        <v>0</v>
      </c>
      <c r="KHT71" s="191">
        <f t="shared" si="121"/>
        <v>0</v>
      </c>
      <c r="KHU71" s="191">
        <f t="shared" si="121"/>
        <v>0</v>
      </c>
      <c r="KHV71" s="191">
        <f t="shared" si="121"/>
        <v>0</v>
      </c>
      <c r="KHW71" s="191">
        <f t="shared" si="121"/>
        <v>0</v>
      </c>
      <c r="KHX71" s="191">
        <f t="shared" si="121"/>
        <v>0</v>
      </c>
      <c r="KHY71" s="191">
        <f t="shared" si="121"/>
        <v>0</v>
      </c>
      <c r="KHZ71" s="191">
        <f t="shared" si="121"/>
        <v>0</v>
      </c>
      <c r="KIA71" s="191">
        <f t="shared" si="121"/>
        <v>0</v>
      </c>
      <c r="KIB71" s="191">
        <f t="shared" si="121"/>
        <v>0</v>
      </c>
      <c r="KIC71" s="191">
        <f t="shared" si="121"/>
        <v>0</v>
      </c>
      <c r="KID71" s="191">
        <f t="shared" si="121"/>
        <v>0</v>
      </c>
      <c r="KIE71" s="191">
        <f t="shared" si="121"/>
        <v>0</v>
      </c>
      <c r="KIF71" s="191">
        <f t="shared" si="121"/>
        <v>0</v>
      </c>
      <c r="KIG71" s="191">
        <f t="shared" si="121"/>
        <v>0</v>
      </c>
      <c r="KIH71" s="191">
        <f t="shared" si="121"/>
        <v>0</v>
      </c>
      <c r="KII71" s="191">
        <f t="shared" si="121"/>
        <v>0</v>
      </c>
      <c r="KIJ71" s="191">
        <f t="shared" si="121"/>
        <v>0</v>
      </c>
      <c r="KIK71" s="191">
        <f t="shared" si="121"/>
        <v>0</v>
      </c>
      <c r="KIL71" s="191">
        <f t="shared" si="121"/>
        <v>0</v>
      </c>
      <c r="KIM71" s="191">
        <f t="shared" ref="KIM71:KKX71" si="122">SUM(KIM72:KIM84)</f>
        <v>0</v>
      </c>
      <c r="KIN71" s="191">
        <f t="shared" si="122"/>
        <v>0</v>
      </c>
      <c r="KIO71" s="191">
        <f t="shared" si="122"/>
        <v>0</v>
      </c>
      <c r="KIP71" s="191">
        <f t="shared" si="122"/>
        <v>0</v>
      </c>
      <c r="KIQ71" s="191">
        <f t="shared" si="122"/>
        <v>0</v>
      </c>
      <c r="KIR71" s="191">
        <f t="shared" si="122"/>
        <v>0</v>
      </c>
      <c r="KIS71" s="191">
        <f t="shared" si="122"/>
        <v>0</v>
      </c>
      <c r="KIT71" s="191">
        <f t="shared" si="122"/>
        <v>0</v>
      </c>
      <c r="KIU71" s="191">
        <f t="shared" si="122"/>
        <v>0</v>
      </c>
      <c r="KIV71" s="191">
        <f t="shared" si="122"/>
        <v>0</v>
      </c>
      <c r="KIW71" s="191">
        <f t="shared" si="122"/>
        <v>0</v>
      </c>
      <c r="KIX71" s="191">
        <f t="shared" si="122"/>
        <v>0</v>
      </c>
      <c r="KIY71" s="191">
        <f t="shared" si="122"/>
        <v>0</v>
      </c>
      <c r="KIZ71" s="191">
        <f t="shared" si="122"/>
        <v>0</v>
      </c>
      <c r="KJA71" s="191">
        <f t="shared" si="122"/>
        <v>0</v>
      </c>
      <c r="KJB71" s="191">
        <f t="shared" si="122"/>
        <v>0</v>
      </c>
      <c r="KJC71" s="191">
        <f t="shared" si="122"/>
        <v>0</v>
      </c>
      <c r="KJD71" s="191">
        <f t="shared" si="122"/>
        <v>0</v>
      </c>
      <c r="KJE71" s="191">
        <f t="shared" si="122"/>
        <v>0</v>
      </c>
      <c r="KJF71" s="191">
        <f t="shared" si="122"/>
        <v>0</v>
      </c>
      <c r="KJG71" s="191">
        <f t="shared" si="122"/>
        <v>0</v>
      </c>
      <c r="KJH71" s="191">
        <f t="shared" si="122"/>
        <v>0</v>
      </c>
      <c r="KJI71" s="191">
        <f t="shared" si="122"/>
        <v>0</v>
      </c>
      <c r="KJJ71" s="191">
        <f t="shared" si="122"/>
        <v>0</v>
      </c>
      <c r="KJK71" s="191">
        <f t="shared" si="122"/>
        <v>0</v>
      </c>
      <c r="KJL71" s="191">
        <f t="shared" si="122"/>
        <v>0</v>
      </c>
      <c r="KJM71" s="191">
        <f t="shared" si="122"/>
        <v>0</v>
      </c>
      <c r="KJN71" s="191">
        <f t="shared" si="122"/>
        <v>0</v>
      </c>
      <c r="KJO71" s="191">
        <f t="shared" si="122"/>
        <v>0</v>
      </c>
      <c r="KJP71" s="191">
        <f t="shared" si="122"/>
        <v>0</v>
      </c>
      <c r="KJQ71" s="191">
        <f t="shared" si="122"/>
        <v>0</v>
      </c>
      <c r="KJR71" s="191">
        <f t="shared" si="122"/>
        <v>0</v>
      </c>
      <c r="KJS71" s="191">
        <f t="shared" si="122"/>
        <v>0</v>
      </c>
      <c r="KJT71" s="191">
        <f t="shared" si="122"/>
        <v>0</v>
      </c>
      <c r="KJU71" s="191">
        <f t="shared" si="122"/>
        <v>0</v>
      </c>
      <c r="KJV71" s="191">
        <f t="shared" si="122"/>
        <v>0</v>
      </c>
      <c r="KJW71" s="191">
        <f t="shared" si="122"/>
        <v>0</v>
      </c>
      <c r="KJX71" s="191">
        <f t="shared" si="122"/>
        <v>0</v>
      </c>
      <c r="KJY71" s="191">
        <f t="shared" si="122"/>
        <v>0</v>
      </c>
      <c r="KJZ71" s="191">
        <f t="shared" si="122"/>
        <v>0</v>
      </c>
      <c r="KKA71" s="191">
        <f t="shared" si="122"/>
        <v>0</v>
      </c>
      <c r="KKB71" s="191">
        <f t="shared" si="122"/>
        <v>0</v>
      </c>
      <c r="KKC71" s="191">
        <f t="shared" si="122"/>
        <v>0</v>
      </c>
      <c r="KKD71" s="191">
        <f t="shared" si="122"/>
        <v>0</v>
      </c>
      <c r="KKE71" s="191">
        <f t="shared" si="122"/>
        <v>0</v>
      </c>
      <c r="KKF71" s="191">
        <f t="shared" si="122"/>
        <v>0</v>
      </c>
      <c r="KKG71" s="191">
        <f t="shared" si="122"/>
        <v>0</v>
      </c>
      <c r="KKH71" s="191">
        <f t="shared" si="122"/>
        <v>0</v>
      </c>
      <c r="KKI71" s="191">
        <f t="shared" si="122"/>
        <v>0</v>
      </c>
      <c r="KKJ71" s="191">
        <f t="shared" si="122"/>
        <v>0</v>
      </c>
      <c r="KKK71" s="191">
        <f t="shared" si="122"/>
        <v>0</v>
      </c>
      <c r="KKL71" s="191">
        <f t="shared" si="122"/>
        <v>0</v>
      </c>
      <c r="KKM71" s="191">
        <f t="shared" si="122"/>
        <v>0</v>
      </c>
      <c r="KKN71" s="191">
        <f t="shared" si="122"/>
        <v>0</v>
      </c>
      <c r="KKO71" s="191">
        <f t="shared" si="122"/>
        <v>0</v>
      </c>
      <c r="KKP71" s="191">
        <f t="shared" si="122"/>
        <v>0</v>
      </c>
      <c r="KKQ71" s="191">
        <f t="shared" si="122"/>
        <v>0</v>
      </c>
      <c r="KKR71" s="191">
        <f t="shared" si="122"/>
        <v>0</v>
      </c>
      <c r="KKS71" s="191">
        <f t="shared" si="122"/>
        <v>0</v>
      </c>
      <c r="KKT71" s="191">
        <f t="shared" si="122"/>
        <v>0</v>
      </c>
      <c r="KKU71" s="191">
        <f t="shared" si="122"/>
        <v>0</v>
      </c>
      <c r="KKV71" s="191">
        <f t="shared" si="122"/>
        <v>0</v>
      </c>
      <c r="KKW71" s="191">
        <f t="shared" si="122"/>
        <v>0</v>
      </c>
      <c r="KKX71" s="191">
        <f t="shared" si="122"/>
        <v>0</v>
      </c>
      <c r="KKY71" s="191">
        <f t="shared" ref="KKY71:KNJ71" si="123">SUM(KKY72:KKY84)</f>
        <v>0</v>
      </c>
      <c r="KKZ71" s="191">
        <f t="shared" si="123"/>
        <v>0</v>
      </c>
      <c r="KLA71" s="191">
        <f t="shared" si="123"/>
        <v>0</v>
      </c>
      <c r="KLB71" s="191">
        <f t="shared" si="123"/>
        <v>0</v>
      </c>
      <c r="KLC71" s="191">
        <f t="shared" si="123"/>
        <v>0</v>
      </c>
      <c r="KLD71" s="191">
        <f t="shared" si="123"/>
        <v>0</v>
      </c>
      <c r="KLE71" s="191">
        <f t="shared" si="123"/>
        <v>0</v>
      </c>
      <c r="KLF71" s="191">
        <f t="shared" si="123"/>
        <v>0</v>
      </c>
      <c r="KLG71" s="191">
        <f t="shared" si="123"/>
        <v>0</v>
      </c>
      <c r="KLH71" s="191">
        <f t="shared" si="123"/>
        <v>0</v>
      </c>
      <c r="KLI71" s="191">
        <f t="shared" si="123"/>
        <v>0</v>
      </c>
      <c r="KLJ71" s="191">
        <f t="shared" si="123"/>
        <v>0</v>
      </c>
      <c r="KLK71" s="191">
        <f t="shared" si="123"/>
        <v>0</v>
      </c>
      <c r="KLL71" s="191">
        <f t="shared" si="123"/>
        <v>0</v>
      </c>
      <c r="KLM71" s="191">
        <f t="shared" si="123"/>
        <v>0</v>
      </c>
      <c r="KLN71" s="191">
        <f t="shared" si="123"/>
        <v>0</v>
      </c>
      <c r="KLO71" s="191">
        <f t="shared" si="123"/>
        <v>0</v>
      </c>
      <c r="KLP71" s="191">
        <f t="shared" si="123"/>
        <v>0</v>
      </c>
      <c r="KLQ71" s="191">
        <f t="shared" si="123"/>
        <v>0</v>
      </c>
      <c r="KLR71" s="191">
        <f t="shared" si="123"/>
        <v>0</v>
      </c>
      <c r="KLS71" s="191">
        <f t="shared" si="123"/>
        <v>0</v>
      </c>
      <c r="KLT71" s="191">
        <f t="shared" si="123"/>
        <v>0</v>
      </c>
      <c r="KLU71" s="191">
        <f t="shared" si="123"/>
        <v>0</v>
      </c>
      <c r="KLV71" s="191">
        <f t="shared" si="123"/>
        <v>0</v>
      </c>
      <c r="KLW71" s="191">
        <f t="shared" si="123"/>
        <v>0</v>
      </c>
      <c r="KLX71" s="191">
        <f t="shared" si="123"/>
        <v>0</v>
      </c>
      <c r="KLY71" s="191">
        <f t="shared" si="123"/>
        <v>0</v>
      </c>
      <c r="KLZ71" s="191">
        <f t="shared" si="123"/>
        <v>0</v>
      </c>
      <c r="KMA71" s="191">
        <f t="shared" si="123"/>
        <v>0</v>
      </c>
      <c r="KMB71" s="191">
        <f t="shared" si="123"/>
        <v>0</v>
      </c>
      <c r="KMC71" s="191">
        <f t="shared" si="123"/>
        <v>0</v>
      </c>
      <c r="KMD71" s="191">
        <f t="shared" si="123"/>
        <v>0</v>
      </c>
      <c r="KME71" s="191">
        <f t="shared" si="123"/>
        <v>0</v>
      </c>
      <c r="KMF71" s="191">
        <f t="shared" si="123"/>
        <v>0</v>
      </c>
      <c r="KMG71" s="191">
        <f t="shared" si="123"/>
        <v>0</v>
      </c>
      <c r="KMH71" s="191">
        <f t="shared" si="123"/>
        <v>0</v>
      </c>
      <c r="KMI71" s="191">
        <f t="shared" si="123"/>
        <v>0</v>
      </c>
      <c r="KMJ71" s="191">
        <f t="shared" si="123"/>
        <v>0</v>
      </c>
      <c r="KMK71" s="191">
        <f t="shared" si="123"/>
        <v>0</v>
      </c>
      <c r="KML71" s="191">
        <f t="shared" si="123"/>
        <v>0</v>
      </c>
      <c r="KMM71" s="191">
        <f t="shared" si="123"/>
        <v>0</v>
      </c>
      <c r="KMN71" s="191">
        <f t="shared" si="123"/>
        <v>0</v>
      </c>
      <c r="KMO71" s="191">
        <f t="shared" si="123"/>
        <v>0</v>
      </c>
      <c r="KMP71" s="191">
        <f t="shared" si="123"/>
        <v>0</v>
      </c>
      <c r="KMQ71" s="191">
        <f t="shared" si="123"/>
        <v>0</v>
      </c>
      <c r="KMR71" s="191">
        <f t="shared" si="123"/>
        <v>0</v>
      </c>
      <c r="KMS71" s="191">
        <f t="shared" si="123"/>
        <v>0</v>
      </c>
      <c r="KMT71" s="191">
        <f t="shared" si="123"/>
        <v>0</v>
      </c>
      <c r="KMU71" s="191">
        <f t="shared" si="123"/>
        <v>0</v>
      </c>
      <c r="KMV71" s="191">
        <f t="shared" si="123"/>
        <v>0</v>
      </c>
      <c r="KMW71" s="191">
        <f t="shared" si="123"/>
        <v>0</v>
      </c>
      <c r="KMX71" s="191">
        <f t="shared" si="123"/>
        <v>0</v>
      </c>
      <c r="KMY71" s="191">
        <f t="shared" si="123"/>
        <v>0</v>
      </c>
      <c r="KMZ71" s="191">
        <f t="shared" si="123"/>
        <v>0</v>
      </c>
      <c r="KNA71" s="191">
        <f t="shared" si="123"/>
        <v>0</v>
      </c>
      <c r="KNB71" s="191">
        <f t="shared" si="123"/>
        <v>0</v>
      </c>
      <c r="KNC71" s="191">
        <f t="shared" si="123"/>
        <v>0</v>
      </c>
      <c r="KND71" s="191">
        <f t="shared" si="123"/>
        <v>0</v>
      </c>
      <c r="KNE71" s="191">
        <f t="shared" si="123"/>
        <v>0</v>
      </c>
      <c r="KNF71" s="191">
        <f t="shared" si="123"/>
        <v>0</v>
      </c>
      <c r="KNG71" s="191">
        <f t="shared" si="123"/>
        <v>0</v>
      </c>
      <c r="KNH71" s="191">
        <f t="shared" si="123"/>
        <v>0</v>
      </c>
      <c r="KNI71" s="191">
        <f t="shared" si="123"/>
        <v>0</v>
      </c>
      <c r="KNJ71" s="191">
        <f t="shared" si="123"/>
        <v>0</v>
      </c>
      <c r="KNK71" s="191">
        <f t="shared" ref="KNK71:KPV71" si="124">SUM(KNK72:KNK84)</f>
        <v>0</v>
      </c>
      <c r="KNL71" s="191">
        <f t="shared" si="124"/>
        <v>0</v>
      </c>
      <c r="KNM71" s="191">
        <f t="shared" si="124"/>
        <v>0</v>
      </c>
      <c r="KNN71" s="191">
        <f t="shared" si="124"/>
        <v>0</v>
      </c>
      <c r="KNO71" s="191">
        <f t="shared" si="124"/>
        <v>0</v>
      </c>
      <c r="KNP71" s="191">
        <f t="shared" si="124"/>
        <v>0</v>
      </c>
      <c r="KNQ71" s="191">
        <f t="shared" si="124"/>
        <v>0</v>
      </c>
      <c r="KNR71" s="191">
        <f t="shared" si="124"/>
        <v>0</v>
      </c>
      <c r="KNS71" s="191">
        <f t="shared" si="124"/>
        <v>0</v>
      </c>
      <c r="KNT71" s="191">
        <f t="shared" si="124"/>
        <v>0</v>
      </c>
      <c r="KNU71" s="191">
        <f t="shared" si="124"/>
        <v>0</v>
      </c>
      <c r="KNV71" s="191">
        <f t="shared" si="124"/>
        <v>0</v>
      </c>
      <c r="KNW71" s="191">
        <f t="shared" si="124"/>
        <v>0</v>
      </c>
      <c r="KNX71" s="191">
        <f t="shared" si="124"/>
        <v>0</v>
      </c>
      <c r="KNY71" s="191">
        <f t="shared" si="124"/>
        <v>0</v>
      </c>
      <c r="KNZ71" s="191">
        <f t="shared" si="124"/>
        <v>0</v>
      </c>
      <c r="KOA71" s="191">
        <f t="shared" si="124"/>
        <v>0</v>
      </c>
      <c r="KOB71" s="191">
        <f t="shared" si="124"/>
        <v>0</v>
      </c>
      <c r="KOC71" s="191">
        <f t="shared" si="124"/>
        <v>0</v>
      </c>
      <c r="KOD71" s="191">
        <f t="shared" si="124"/>
        <v>0</v>
      </c>
      <c r="KOE71" s="191">
        <f t="shared" si="124"/>
        <v>0</v>
      </c>
      <c r="KOF71" s="191">
        <f t="shared" si="124"/>
        <v>0</v>
      </c>
      <c r="KOG71" s="191">
        <f t="shared" si="124"/>
        <v>0</v>
      </c>
      <c r="KOH71" s="191">
        <f t="shared" si="124"/>
        <v>0</v>
      </c>
      <c r="KOI71" s="191">
        <f t="shared" si="124"/>
        <v>0</v>
      </c>
      <c r="KOJ71" s="191">
        <f t="shared" si="124"/>
        <v>0</v>
      </c>
      <c r="KOK71" s="191">
        <f t="shared" si="124"/>
        <v>0</v>
      </c>
      <c r="KOL71" s="191">
        <f t="shared" si="124"/>
        <v>0</v>
      </c>
      <c r="KOM71" s="191">
        <f t="shared" si="124"/>
        <v>0</v>
      </c>
      <c r="KON71" s="191">
        <f t="shared" si="124"/>
        <v>0</v>
      </c>
      <c r="KOO71" s="191">
        <f t="shared" si="124"/>
        <v>0</v>
      </c>
      <c r="KOP71" s="191">
        <f t="shared" si="124"/>
        <v>0</v>
      </c>
      <c r="KOQ71" s="191">
        <f t="shared" si="124"/>
        <v>0</v>
      </c>
      <c r="KOR71" s="191">
        <f t="shared" si="124"/>
        <v>0</v>
      </c>
      <c r="KOS71" s="191">
        <f t="shared" si="124"/>
        <v>0</v>
      </c>
      <c r="KOT71" s="191">
        <f t="shared" si="124"/>
        <v>0</v>
      </c>
      <c r="KOU71" s="191">
        <f t="shared" si="124"/>
        <v>0</v>
      </c>
      <c r="KOV71" s="191">
        <f t="shared" si="124"/>
        <v>0</v>
      </c>
      <c r="KOW71" s="191">
        <f t="shared" si="124"/>
        <v>0</v>
      </c>
      <c r="KOX71" s="191">
        <f t="shared" si="124"/>
        <v>0</v>
      </c>
      <c r="KOY71" s="191">
        <f t="shared" si="124"/>
        <v>0</v>
      </c>
      <c r="KOZ71" s="191">
        <f t="shared" si="124"/>
        <v>0</v>
      </c>
      <c r="KPA71" s="191">
        <f t="shared" si="124"/>
        <v>0</v>
      </c>
      <c r="KPB71" s="191">
        <f t="shared" si="124"/>
        <v>0</v>
      </c>
      <c r="KPC71" s="191">
        <f t="shared" si="124"/>
        <v>0</v>
      </c>
      <c r="KPD71" s="191">
        <f t="shared" si="124"/>
        <v>0</v>
      </c>
      <c r="KPE71" s="191">
        <f t="shared" si="124"/>
        <v>0</v>
      </c>
      <c r="KPF71" s="191">
        <f t="shared" si="124"/>
        <v>0</v>
      </c>
      <c r="KPG71" s="191">
        <f t="shared" si="124"/>
        <v>0</v>
      </c>
      <c r="KPH71" s="191">
        <f t="shared" si="124"/>
        <v>0</v>
      </c>
      <c r="KPI71" s="191">
        <f t="shared" si="124"/>
        <v>0</v>
      </c>
      <c r="KPJ71" s="191">
        <f t="shared" si="124"/>
        <v>0</v>
      </c>
      <c r="KPK71" s="191">
        <f t="shared" si="124"/>
        <v>0</v>
      </c>
      <c r="KPL71" s="191">
        <f t="shared" si="124"/>
        <v>0</v>
      </c>
      <c r="KPM71" s="191">
        <f t="shared" si="124"/>
        <v>0</v>
      </c>
      <c r="KPN71" s="191">
        <f t="shared" si="124"/>
        <v>0</v>
      </c>
      <c r="KPO71" s="191">
        <f t="shared" si="124"/>
        <v>0</v>
      </c>
      <c r="KPP71" s="191">
        <f t="shared" si="124"/>
        <v>0</v>
      </c>
      <c r="KPQ71" s="191">
        <f t="shared" si="124"/>
        <v>0</v>
      </c>
      <c r="KPR71" s="191">
        <f t="shared" si="124"/>
        <v>0</v>
      </c>
      <c r="KPS71" s="191">
        <f t="shared" si="124"/>
        <v>0</v>
      </c>
      <c r="KPT71" s="191">
        <f t="shared" si="124"/>
        <v>0</v>
      </c>
      <c r="KPU71" s="191">
        <f t="shared" si="124"/>
        <v>0</v>
      </c>
      <c r="KPV71" s="191">
        <f t="shared" si="124"/>
        <v>0</v>
      </c>
      <c r="KPW71" s="191">
        <f t="shared" ref="KPW71:KSH71" si="125">SUM(KPW72:KPW84)</f>
        <v>0</v>
      </c>
      <c r="KPX71" s="191">
        <f t="shared" si="125"/>
        <v>0</v>
      </c>
      <c r="KPY71" s="191">
        <f t="shared" si="125"/>
        <v>0</v>
      </c>
      <c r="KPZ71" s="191">
        <f t="shared" si="125"/>
        <v>0</v>
      </c>
      <c r="KQA71" s="191">
        <f t="shared" si="125"/>
        <v>0</v>
      </c>
      <c r="KQB71" s="191">
        <f t="shared" si="125"/>
        <v>0</v>
      </c>
      <c r="KQC71" s="191">
        <f t="shared" si="125"/>
        <v>0</v>
      </c>
      <c r="KQD71" s="191">
        <f t="shared" si="125"/>
        <v>0</v>
      </c>
      <c r="KQE71" s="191">
        <f t="shared" si="125"/>
        <v>0</v>
      </c>
      <c r="KQF71" s="191">
        <f t="shared" si="125"/>
        <v>0</v>
      </c>
      <c r="KQG71" s="191">
        <f t="shared" si="125"/>
        <v>0</v>
      </c>
      <c r="KQH71" s="191">
        <f t="shared" si="125"/>
        <v>0</v>
      </c>
      <c r="KQI71" s="191">
        <f t="shared" si="125"/>
        <v>0</v>
      </c>
      <c r="KQJ71" s="191">
        <f t="shared" si="125"/>
        <v>0</v>
      </c>
      <c r="KQK71" s="191">
        <f t="shared" si="125"/>
        <v>0</v>
      </c>
      <c r="KQL71" s="191">
        <f t="shared" si="125"/>
        <v>0</v>
      </c>
      <c r="KQM71" s="191">
        <f t="shared" si="125"/>
        <v>0</v>
      </c>
      <c r="KQN71" s="191">
        <f t="shared" si="125"/>
        <v>0</v>
      </c>
      <c r="KQO71" s="191">
        <f t="shared" si="125"/>
        <v>0</v>
      </c>
      <c r="KQP71" s="191">
        <f t="shared" si="125"/>
        <v>0</v>
      </c>
      <c r="KQQ71" s="191">
        <f t="shared" si="125"/>
        <v>0</v>
      </c>
      <c r="KQR71" s="191">
        <f t="shared" si="125"/>
        <v>0</v>
      </c>
      <c r="KQS71" s="191">
        <f t="shared" si="125"/>
        <v>0</v>
      </c>
      <c r="KQT71" s="191">
        <f t="shared" si="125"/>
        <v>0</v>
      </c>
      <c r="KQU71" s="191">
        <f t="shared" si="125"/>
        <v>0</v>
      </c>
      <c r="KQV71" s="191">
        <f t="shared" si="125"/>
        <v>0</v>
      </c>
      <c r="KQW71" s="191">
        <f t="shared" si="125"/>
        <v>0</v>
      </c>
      <c r="KQX71" s="191">
        <f t="shared" si="125"/>
        <v>0</v>
      </c>
      <c r="KQY71" s="191">
        <f t="shared" si="125"/>
        <v>0</v>
      </c>
      <c r="KQZ71" s="191">
        <f t="shared" si="125"/>
        <v>0</v>
      </c>
      <c r="KRA71" s="191">
        <f t="shared" si="125"/>
        <v>0</v>
      </c>
      <c r="KRB71" s="191">
        <f t="shared" si="125"/>
        <v>0</v>
      </c>
      <c r="KRC71" s="191">
        <f t="shared" si="125"/>
        <v>0</v>
      </c>
      <c r="KRD71" s="191">
        <f t="shared" si="125"/>
        <v>0</v>
      </c>
      <c r="KRE71" s="191">
        <f t="shared" si="125"/>
        <v>0</v>
      </c>
      <c r="KRF71" s="191">
        <f t="shared" si="125"/>
        <v>0</v>
      </c>
      <c r="KRG71" s="191">
        <f t="shared" si="125"/>
        <v>0</v>
      </c>
      <c r="KRH71" s="191">
        <f t="shared" si="125"/>
        <v>0</v>
      </c>
      <c r="KRI71" s="191">
        <f t="shared" si="125"/>
        <v>0</v>
      </c>
      <c r="KRJ71" s="191">
        <f t="shared" si="125"/>
        <v>0</v>
      </c>
      <c r="KRK71" s="191">
        <f t="shared" si="125"/>
        <v>0</v>
      </c>
      <c r="KRL71" s="191">
        <f t="shared" si="125"/>
        <v>0</v>
      </c>
      <c r="KRM71" s="191">
        <f t="shared" si="125"/>
        <v>0</v>
      </c>
      <c r="KRN71" s="191">
        <f t="shared" si="125"/>
        <v>0</v>
      </c>
      <c r="KRO71" s="191">
        <f t="shared" si="125"/>
        <v>0</v>
      </c>
      <c r="KRP71" s="191">
        <f t="shared" si="125"/>
        <v>0</v>
      </c>
      <c r="KRQ71" s="191">
        <f t="shared" si="125"/>
        <v>0</v>
      </c>
      <c r="KRR71" s="191">
        <f t="shared" si="125"/>
        <v>0</v>
      </c>
      <c r="KRS71" s="191">
        <f t="shared" si="125"/>
        <v>0</v>
      </c>
      <c r="KRT71" s="191">
        <f t="shared" si="125"/>
        <v>0</v>
      </c>
      <c r="KRU71" s="191">
        <f t="shared" si="125"/>
        <v>0</v>
      </c>
      <c r="KRV71" s="191">
        <f t="shared" si="125"/>
        <v>0</v>
      </c>
      <c r="KRW71" s="191">
        <f t="shared" si="125"/>
        <v>0</v>
      </c>
      <c r="KRX71" s="191">
        <f t="shared" si="125"/>
        <v>0</v>
      </c>
      <c r="KRY71" s="191">
        <f t="shared" si="125"/>
        <v>0</v>
      </c>
      <c r="KRZ71" s="191">
        <f t="shared" si="125"/>
        <v>0</v>
      </c>
      <c r="KSA71" s="191">
        <f t="shared" si="125"/>
        <v>0</v>
      </c>
      <c r="KSB71" s="191">
        <f t="shared" si="125"/>
        <v>0</v>
      </c>
      <c r="KSC71" s="191">
        <f t="shared" si="125"/>
        <v>0</v>
      </c>
      <c r="KSD71" s="191">
        <f t="shared" si="125"/>
        <v>0</v>
      </c>
      <c r="KSE71" s="191">
        <f t="shared" si="125"/>
        <v>0</v>
      </c>
      <c r="KSF71" s="191">
        <f t="shared" si="125"/>
        <v>0</v>
      </c>
      <c r="KSG71" s="191">
        <f t="shared" si="125"/>
        <v>0</v>
      </c>
      <c r="KSH71" s="191">
        <f t="shared" si="125"/>
        <v>0</v>
      </c>
      <c r="KSI71" s="191">
        <f t="shared" ref="KSI71:KUT71" si="126">SUM(KSI72:KSI84)</f>
        <v>0</v>
      </c>
      <c r="KSJ71" s="191">
        <f t="shared" si="126"/>
        <v>0</v>
      </c>
      <c r="KSK71" s="191">
        <f t="shared" si="126"/>
        <v>0</v>
      </c>
      <c r="KSL71" s="191">
        <f t="shared" si="126"/>
        <v>0</v>
      </c>
      <c r="KSM71" s="191">
        <f t="shared" si="126"/>
        <v>0</v>
      </c>
      <c r="KSN71" s="191">
        <f t="shared" si="126"/>
        <v>0</v>
      </c>
      <c r="KSO71" s="191">
        <f t="shared" si="126"/>
        <v>0</v>
      </c>
      <c r="KSP71" s="191">
        <f t="shared" si="126"/>
        <v>0</v>
      </c>
      <c r="KSQ71" s="191">
        <f t="shared" si="126"/>
        <v>0</v>
      </c>
      <c r="KSR71" s="191">
        <f t="shared" si="126"/>
        <v>0</v>
      </c>
      <c r="KSS71" s="191">
        <f t="shared" si="126"/>
        <v>0</v>
      </c>
      <c r="KST71" s="191">
        <f t="shared" si="126"/>
        <v>0</v>
      </c>
      <c r="KSU71" s="191">
        <f t="shared" si="126"/>
        <v>0</v>
      </c>
      <c r="KSV71" s="191">
        <f t="shared" si="126"/>
        <v>0</v>
      </c>
      <c r="KSW71" s="191">
        <f t="shared" si="126"/>
        <v>0</v>
      </c>
      <c r="KSX71" s="191">
        <f t="shared" si="126"/>
        <v>0</v>
      </c>
      <c r="KSY71" s="191">
        <f t="shared" si="126"/>
        <v>0</v>
      </c>
      <c r="KSZ71" s="191">
        <f t="shared" si="126"/>
        <v>0</v>
      </c>
      <c r="KTA71" s="191">
        <f t="shared" si="126"/>
        <v>0</v>
      </c>
      <c r="KTB71" s="191">
        <f t="shared" si="126"/>
        <v>0</v>
      </c>
      <c r="KTC71" s="191">
        <f t="shared" si="126"/>
        <v>0</v>
      </c>
      <c r="KTD71" s="191">
        <f t="shared" si="126"/>
        <v>0</v>
      </c>
      <c r="KTE71" s="191">
        <f t="shared" si="126"/>
        <v>0</v>
      </c>
      <c r="KTF71" s="191">
        <f t="shared" si="126"/>
        <v>0</v>
      </c>
      <c r="KTG71" s="191">
        <f t="shared" si="126"/>
        <v>0</v>
      </c>
      <c r="KTH71" s="191">
        <f t="shared" si="126"/>
        <v>0</v>
      </c>
      <c r="KTI71" s="191">
        <f t="shared" si="126"/>
        <v>0</v>
      </c>
      <c r="KTJ71" s="191">
        <f t="shared" si="126"/>
        <v>0</v>
      </c>
      <c r="KTK71" s="191">
        <f t="shared" si="126"/>
        <v>0</v>
      </c>
      <c r="KTL71" s="191">
        <f t="shared" si="126"/>
        <v>0</v>
      </c>
      <c r="KTM71" s="191">
        <f t="shared" si="126"/>
        <v>0</v>
      </c>
      <c r="KTN71" s="191">
        <f t="shared" si="126"/>
        <v>0</v>
      </c>
      <c r="KTO71" s="191">
        <f t="shared" si="126"/>
        <v>0</v>
      </c>
      <c r="KTP71" s="191">
        <f t="shared" si="126"/>
        <v>0</v>
      </c>
      <c r="KTQ71" s="191">
        <f t="shared" si="126"/>
        <v>0</v>
      </c>
      <c r="KTR71" s="191">
        <f t="shared" si="126"/>
        <v>0</v>
      </c>
      <c r="KTS71" s="191">
        <f t="shared" si="126"/>
        <v>0</v>
      </c>
      <c r="KTT71" s="191">
        <f t="shared" si="126"/>
        <v>0</v>
      </c>
      <c r="KTU71" s="191">
        <f t="shared" si="126"/>
        <v>0</v>
      </c>
      <c r="KTV71" s="191">
        <f t="shared" si="126"/>
        <v>0</v>
      </c>
      <c r="KTW71" s="191">
        <f t="shared" si="126"/>
        <v>0</v>
      </c>
      <c r="KTX71" s="191">
        <f t="shared" si="126"/>
        <v>0</v>
      </c>
      <c r="KTY71" s="191">
        <f t="shared" si="126"/>
        <v>0</v>
      </c>
      <c r="KTZ71" s="191">
        <f t="shared" si="126"/>
        <v>0</v>
      </c>
      <c r="KUA71" s="191">
        <f t="shared" si="126"/>
        <v>0</v>
      </c>
      <c r="KUB71" s="191">
        <f t="shared" si="126"/>
        <v>0</v>
      </c>
      <c r="KUC71" s="191">
        <f t="shared" si="126"/>
        <v>0</v>
      </c>
      <c r="KUD71" s="191">
        <f t="shared" si="126"/>
        <v>0</v>
      </c>
      <c r="KUE71" s="191">
        <f t="shared" si="126"/>
        <v>0</v>
      </c>
      <c r="KUF71" s="191">
        <f t="shared" si="126"/>
        <v>0</v>
      </c>
      <c r="KUG71" s="191">
        <f t="shared" si="126"/>
        <v>0</v>
      </c>
      <c r="KUH71" s="191">
        <f t="shared" si="126"/>
        <v>0</v>
      </c>
      <c r="KUI71" s="191">
        <f t="shared" si="126"/>
        <v>0</v>
      </c>
      <c r="KUJ71" s="191">
        <f t="shared" si="126"/>
        <v>0</v>
      </c>
      <c r="KUK71" s="191">
        <f t="shared" si="126"/>
        <v>0</v>
      </c>
      <c r="KUL71" s="191">
        <f t="shared" si="126"/>
        <v>0</v>
      </c>
      <c r="KUM71" s="191">
        <f t="shared" si="126"/>
        <v>0</v>
      </c>
      <c r="KUN71" s="191">
        <f t="shared" si="126"/>
        <v>0</v>
      </c>
      <c r="KUO71" s="191">
        <f t="shared" si="126"/>
        <v>0</v>
      </c>
      <c r="KUP71" s="191">
        <f t="shared" si="126"/>
        <v>0</v>
      </c>
      <c r="KUQ71" s="191">
        <f t="shared" si="126"/>
        <v>0</v>
      </c>
      <c r="KUR71" s="191">
        <f t="shared" si="126"/>
        <v>0</v>
      </c>
      <c r="KUS71" s="191">
        <f t="shared" si="126"/>
        <v>0</v>
      </c>
      <c r="KUT71" s="191">
        <f t="shared" si="126"/>
        <v>0</v>
      </c>
      <c r="KUU71" s="191">
        <f t="shared" ref="KUU71:KXF71" si="127">SUM(KUU72:KUU84)</f>
        <v>0</v>
      </c>
      <c r="KUV71" s="191">
        <f t="shared" si="127"/>
        <v>0</v>
      </c>
      <c r="KUW71" s="191">
        <f t="shared" si="127"/>
        <v>0</v>
      </c>
      <c r="KUX71" s="191">
        <f t="shared" si="127"/>
        <v>0</v>
      </c>
      <c r="KUY71" s="191">
        <f t="shared" si="127"/>
        <v>0</v>
      </c>
      <c r="KUZ71" s="191">
        <f t="shared" si="127"/>
        <v>0</v>
      </c>
      <c r="KVA71" s="191">
        <f t="shared" si="127"/>
        <v>0</v>
      </c>
      <c r="KVB71" s="191">
        <f t="shared" si="127"/>
        <v>0</v>
      </c>
      <c r="KVC71" s="191">
        <f t="shared" si="127"/>
        <v>0</v>
      </c>
      <c r="KVD71" s="191">
        <f t="shared" si="127"/>
        <v>0</v>
      </c>
      <c r="KVE71" s="191">
        <f t="shared" si="127"/>
        <v>0</v>
      </c>
      <c r="KVF71" s="191">
        <f t="shared" si="127"/>
        <v>0</v>
      </c>
      <c r="KVG71" s="191">
        <f t="shared" si="127"/>
        <v>0</v>
      </c>
      <c r="KVH71" s="191">
        <f t="shared" si="127"/>
        <v>0</v>
      </c>
      <c r="KVI71" s="191">
        <f t="shared" si="127"/>
        <v>0</v>
      </c>
      <c r="KVJ71" s="191">
        <f t="shared" si="127"/>
        <v>0</v>
      </c>
      <c r="KVK71" s="191">
        <f t="shared" si="127"/>
        <v>0</v>
      </c>
      <c r="KVL71" s="191">
        <f t="shared" si="127"/>
        <v>0</v>
      </c>
      <c r="KVM71" s="191">
        <f t="shared" si="127"/>
        <v>0</v>
      </c>
      <c r="KVN71" s="191">
        <f t="shared" si="127"/>
        <v>0</v>
      </c>
      <c r="KVO71" s="191">
        <f t="shared" si="127"/>
        <v>0</v>
      </c>
      <c r="KVP71" s="191">
        <f t="shared" si="127"/>
        <v>0</v>
      </c>
      <c r="KVQ71" s="191">
        <f t="shared" si="127"/>
        <v>0</v>
      </c>
      <c r="KVR71" s="191">
        <f t="shared" si="127"/>
        <v>0</v>
      </c>
      <c r="KVS71" s="191">
        <f t="shared" si="127"/>
        <v>0</v>
      </c>
      <c r="KVT71" s="191">
        <f t="shared" si="127"/>
        <v>0</v>
      </c>
      <c r="KVU71" s="191">
        <f t="shared" si="127"/>
        <v>0</v>
      </c>
      <c r="KVV71" s="191">
        <f t="shared" si="127"/>
        <v>0</v>
      </c>
      <c r="KVW71" s="191">
        <f t="shared" si="127"/>
        <v>0</v>
      </c>
      <c r="KVX71" s="191">
        <f t="shared" si="127"/>
        <v>0</v>
      </c>
      <c r="KVY71" s="191">
        <f t="shared" si="127"/>
        <v>0</v>
      </c>
      <c r="KVZ71" s="191">
        <f t="shared" si="127"/>
        <v>0</v>
      </c>
      <c r="KWA71" s="191">
        <f t="shared" si="127"/>
        <v>0</v>
      </c>
      <c r="KWB71" s="191">
        <f t="shared" si="127"/>
        <v>0</v>
      </c>
      <c r="KWC71" s="191">
        <f t="shared" si="127"/>
        <v>0</v>
      </c>
      <c r="KWD71" s="191">
        <f t="shared" si="127"/>
        <v>0</v>
      </c>
      <c r="KWE71" s="191">
        <f t="shared" si="127"/>
        <v>0</v>
      </c>
      <c r="KWF71" s="191">
        <f t="shared" si="127"/>
        <v>0</v>
      </c>
      <c r="KWG71" s="191">
        <f t="shared" si="127"/>
        <v>0</v>
      </c>
      <c r="KWH71" s="191">
        <f t="shared" si="127"/>
        <v>0</v>
      </c>
      <c r="KWI71" s="191">
        <f t="shared" si="127"/>
        <v>0</v>
      </c>
      <c r="KWJ71" s="191">
        <f t="shared" si="127"/>
        <v>0</v>
      </c>
      <c r="KWK71" s="191">
        <f t="shared" si="127"/>
        <v>0</v>
      </c>
      <c r="KWL71" s="191">
        <f t="shared" si="127"/>
        <v>0</v>
      </c>
      <c r="KWM71" s="191">
        <f t="shared" si="127"/>
        <v>0</v>
      </c>
      <c r="KWN71" s="191">
        <f t="shared" si="127"/>
        <v>0</v>
      </c>
      <c r="KWO71" s="191">
        <f t="shared" si="127"/>
        <v>0</v>
      </c>
      <c r="KWP71" s="191">
        <f t="shared" si="127"/>
        <v>0</v>
      </c>
      <c r="KWQ71" s="191">
        <f t="shared" si="127"/>
        <v>0</v>
      </c>
      <c r="KWR71" s="191">
        <f t="shared" si="127"/>
        <v>0</v>
      </c>
      <c r="KWS71" s="191">
        <f t="shared" si="127"/>
        <v>0</v>
      </c>
      <c r="KWT71" s="191">
        <f t="shared" si="127"/>
        <v>0</v>
      </c>
      <c r="KWU71" s="191">
        <f t="shared" si="127"/>
        <v>0</v>
      </c>
      <c r="KWV71" s="191">
        <f t="shared" si="127"/>
        <v>0</v>
      </c>
      <c r="KWW71" s="191">
        <f t="shared" si="127"/>
        <v>0</v>
      </c>
      <c r="KWX71" s="191">
        <f t="shared" si="127"/>
        <v>0</v>
      </c>
      <c r="KWY71" s="191">
        <f t="shared" si="127"/>
        <v>0</v>
      </c>
      <c r="KWZ71" s="191">
        <f t="shared" si="127"/>
        <v>0</v>
      </c>
      <c r="KXA71" s="191">
        <f t="shared" si="127"/>
        <v>0</v>
      </c>
      <c r="KXB71" s="191">
        <f t="shared" si="127"/>
        <v>0</v>
      </c>
      <c r="KXC71" s="191">
        <f t="shared" si="127"/>
        <v>0</v>
      </c>
      <c r="KXD71" s="191">
        <f t="shared" si="127"/>
        <v>0</v>
      </c>
      <c r="KXE71" s="191">
        <f t="shared" si="127"/>
        <v>0</v>
      </c>
      <c r="KXF71" s="191">
        <f t="shared" si="127"/>
        <v>0</v>
      </c>
      <c r="KXG71" s="191">
        <f t="shared" ref="KXG71:KZR71" si="128">SUM(KXG72:KXG84)</f>
        <v>0</v>
      </c>
      <c r="KXH71" s="191">
        <f t="shared" si="128"/>
        <v>0</v>
      </c>
      <c r="KXI71" s="191">
        <f t="shared" si="128"/>
        <v>0</v>
      </c>
      <c r="KXJ71" s="191">
        <f t="shared" si="128"/>
        <v>0</v>
      </c>
      <c r="KXK71" s="191">
        <f t="shared" si="128"/>
        <v>0</v>
      </c>
      <c r="KXL71" s="191">
        <f t="shared" si="128"/>
        <v>0</v>
      </c>
      <c r="KXM71" s="191">
        <f t="shared" si="128"/>
        <v>0</v>
      </c>
      <c r="KXN71" s="191">
        <f t="shared" si="128"/>
        <v>0</v>
      </c>
      <c r="KXO71" s="191">
        <f t="shared" si="128"/>
        <v>0</v>
      </c>
      <c r="KXP71" s="191">
        <f t="shared" si="128"/>
        <v>0</v>
      </c>
      <c r="KXQ71" s="191">
        <f t="shared" si="128"/>
        <v>0</v>
      </c>
      <c r="KXR71" s="191">
        <f t="shared" si="128"/>
        <v>0</v>
      </c>
      <c r="KXS71" s="191">
        <f t="shared" si="128"/>
        <v>0</v>
      </c>
      <c r="KXT71" s="191">
        <f t="shared" si="128"/>
        <v>0</v>
      </c>
      <c r="KXU71" s="191">
        <f t="shared" si="128"/>
        <v>0</v>
      </c>
      <c r="KXV71" s="191">
        <f t="shared" si="128"/>
        <v>0</v>
      </c>
      <c r="KXW71" s="191">
        <f t="shared" si="128"/>
        <v>0</v>
      </c>
      <c r="KXX71" s="191">
        <f t="shared" si="128"/>
        <v>0</v>
      </c>
      <c r="KXY71" s="191">
        <f t="shared" si="128"/>
        <v>0</v>
      </c>
      <c r="KXZ71" s="191">
        <f t="shared" si="128"/>
        <v>0</v>
      </c>
      <c r="KYA71" s="191">
        <f t="shared" si="128"/>
        <v>0</v>
      </c>
      <c r="KYB71" s="191">
        <f t="shared" si="128"/>
        <v>0</v>
      </c>
      <c r="KYC71" s="191">
        <f t="shared" si="128"/>
        <v>0</v>
      </c>
      <c r="KYD71" s="191">
        <f t="shared" si="128"/>
        <v>0</v>
      </c>
      <c r="KYE71" s="191">
        <f t="shared" si="128"/>
        <v>0</v>
      </c>
      <c r="KYF71" s="191">
        <f t="shared" si="128"/>
        <v>0</v>
      </c>
      <c r="KYG71" s="191">
        <f t="shared" si="128"/>
        <v>0</v>
      </c>
      <c r="KYH71" s="191">
        <f t="shared" si="128"/>
        <v>0</v>
      </c>
      <c r="KYI71" s="191">
        <f t="shared" si="128"/>
        <v>0</v>
      </c>
      <c r="KYJ71" s="191">
        <f t="shared" si="128"/>
        <v>0</v>
      </c>
      <c r="KYK71" s="191">
        <f t="shared" si="128"/>
        <v>0</v>
      </c>
      <c r="KYL71" s="191">
        <f t="shared" si="128"/>
        <v>0</v>
      </c>
      <c r="KYM71" s="191">
        <f t="shared" si="128"/>
        <v>0</v>
      </c>
      <c r="KYN71" s="191">
        <f t="shared" si="128"/>
        <v>0</v>
      </c>
      <c r="KYO71" s="191">
        <f t="shared" si="128"/>
        <v>0</v>
      </c>
      <c r="KYP71" s="191">
        <f t="shared" si="128"/>
        <v>0</v>
      </c>
      <c r="KYQ71" s="191">
        <f t="shared" si="128"/>
        <v>0</v>
      </c>
      <c r="KYR71" s="191">
        <f t="shared" si="128"/>
        <v>0</v>
      </c>
      <c r="KYS71" s="191">
        <f t="shared" si="128"/>
        <v>0</v>
      </c>
      <c r="KYT71" s="191">
        <f t="shared" si="128"/>
        <v>0</v>
      </c>
      <c r="KYU71" s="191">
        <f t="shared" si="128"/>
        <v>0</v>
      </c>
      <c r="KYV71" s="191">
        <f t="shared" si="128"/>
        <v>0</v>
      </c>
      <c r="KYW71" s="191">
        <f t="shared" si="128"/>
        <v>0</v>
      </c>
      <c r="KYX71" s="191">
        <f t="shared" si="128"/>
        <v>0</v>
      </c>
      <c r="KYY71" s="191">
        <f t="shared" si="128"/>
        <v>0</v>
      </c>
      <c r="KYZ71" s="191">
        <f t="shared" si="128"/>
        <v>0</v>
      </c>
      <c r="KZA71" s="191">
        <f t="shared" si="128"/>
        <v>0</v>
      </c>
      <c r="KZB71" s="191">
        <f t="shared" si="128"/>
        <v>0</v>
      </c>
      <c r="KZC71" s="191">
        <f t="shared" si="128"/>
        <v>0</v>
      </c>
      <c r="KZD71" s="191">
        <f t="shared" si="128"/>
        <v>0</v>
      </c>
      <c r="KZE71" s="191">
        <f t="shared" si="128"/>
        <v>0</v>
      </c>
      <c r="KZF71" s="191">
        <f t="shared" si="128"/>
        <v>0</v>
      </c>
      <c r="KZG71" s="191">
        <f t="shared" si="128"/>
        <v>0</v>
      </c>
      <c r="KZH71" s="191">
        <f t="shared" si="128"/>
        <v>0</v>
      </c>
      <c r="KZI71" s="191">
        <f t="shared" si="128"/>
        <v>0</v>
      </c>
      <c r="KZJ71" s="191">
        <f t="shared" si="128"/>
        <v>0</v>
      </c>
      <c r="KZK71" s="191">
        <f t="shared" si="128"/>
        <v>0</v>
      </c>
      <c r="KZL71" s="191">
        <f t="shared" si="128"/>
        <v>0</v>
      </c>
      <c r="KZM71" s="191">
        <f t="shared" si="128"/>
        <v>0</v>
      </c>
      <c r="KZN71" s="191">
        <f t="shared" si="128"/>
        <v>0</v>
      </c>
      <c r="KZO71" s="191">
        <f t="shared" si="128"/>
        <v>0</v>
      </c>
      <c r="KZP71" s="191">
        <f t="shared" si="128"/>
        <v>0</v>
      </c>
      <c r="KZQ71" s="191">
        <f t="shared" si="128"/>
        <v>0</v>
      </c>
      <c r="KZR71" s="191">
        <f t="shared" si="128"/>
        <v>0</v>
      </c>
      <c r="KZS71" s="191">
        <f t="shared" ref="KZS71:LCD71" si="129">SUM(KZS72:KZS84)</f>
        <v>0</v>
      </c>
      <c r="KZT71" s="191">
        <f t="shared" si="129"/>
        <v>0</v>
      </c>
      <c r="KZU71" s="191">
        <f t="shared" si="129"/>
        <v>0</v>
      </c>
      <c r="KZV71" s="191">
        <f t="shared" si="129"/>
        <v>0</v>
      </c>
      <c r="KZW71" s="191">
        <f t="shared" si="129"/>
        <v>0</v>
      </c>
      <c r="KZX71" s="191">
        <f t="shared" si="129"/>
        <v>0</v>
      </c>
      <c r="KZY71" s="191">
        <f t="shared" si="129"/>
        <v>0</v>
      </c>
      <c r="KZZ71" s="191">
        <f t="shared" si="129"/>
        <v>0</v>
      </c>
      <c r="LAA71" s="191">
        <f t="shared" si="129"/>
        <v>0</v>
      </c>
      <c r="LAB71" s="191">
        <f t="shared" si="129"/>
        <v>0</v>
      </c>
      <c r="LAC71" s="191">
        <f t="shared" si="129"/>
        <v>0</v>
      </c>
      <c r="LAD71" s="191">
        <f t="shared" si="129"/>
        <v>0</v>
      </c>
      <c r="LAE71" s="191">
        <f t="shared" si="129"/>
        <v>0</v>
      </c>
      <c r="LAF71" s="191">
        <f t="shared" si="129"/>
        <v>0</v>
      </c>
      <c r="LAG71" s="191">
        <f t="shared" si="129"/>
        <v>0</v>
      </c>
      <c r="LAH71" s="191">
        <f t="shared" si="129"/>
        <v>0</v>
      </c>
      <c r="LAI71" s="191">
        <f t="shared" si="129"/>
        <v>0</v>
      </c>
      <c r="LAJ71" s="191">
        <f t="shared" si="129"/>
        <v>0</v>
      </c>
      <c r="LAK71" s="191">
        <f t="shared" si="129"/>
        <v>0</v>
      </c>
      <c r="LAL71" s="191">
        <f t="shared" si="129"/>
        <v>0</v>
      </c>
      <c r="LAM71" s="191">
        <f t="shared" si="129"/>
        <v>0</v>
      </c>
      <c r="LAN71" s="191">
        <f t="shared" si="129"/>
        <v>0</v>
      </c>
      <c r="LAO71" s="191">
        <f t="shared" si="129"/>
        <v>0</v>
      </c>
      <c r="LAP71" s="191">
        <f t="shared" si="129"/>
        <v>0</v>
      </c>
      <c r="LAQ71" s="191">
        <f t="shared" si="129"/>
        <v>0</v>
      </c>
      <c r="LAR71" s="191">
        <f t="shared" si="129"/>
        <v>0</v>
      </c>
      <c r="LAS71" s="191">
        <f t="shared" si="129"/>
        <v>0</v>
      </c>
      <c r="LAT71" s="191">
        <f t="shared" si="129"/>
        <v>0</v>
      </c>
      <c r="LAU71" s="191">
        <f t="shared" si="129"/>
        <v>0</v>
      </c>
      <c r="LAV71" s="191">
        <f t="shared" si="129"/>
        <v>0</v>
      </c>
      <c r="LAW71" s="191">
        <f t="shared" si="129"/>
        <v>0</v>
      </c>
      <c r="LAX71" s="191">
        <f t="shared" si="129"/>
        <v>0</v>
      </c>
      <c r="LAY71" s="191">
        <f t="shared" si="129"/>
        <v>0</v>
      </c>
      <c r="LAZ71" s="191">
        <f t="shared" si="129"/>
        <v>0</v>
      </c>
      <c r="LBA71" s="191">
        <f t="shared" si="129"/>
        <v>0</v>
      </c>
      <c r="LBB71" s="191">
        <f t="shared" si="129"/>
        <v>0</v>
      </c>
      <c r="LBC71" s="191">
        <f t="shared" si="129"/>
        <v>0</v>
      </c>
      <c r="LBD71" s="191">
        <f t="shared" si="129"/>
        <v>0</v>
      </c>
      <c r="LBE71" s="191">
        <f t="shared" si="129"/>
        <v>0</v>
      </c>
      <c r="LBF71" s="191">
        <f t="shared" si="129"/>
        <v>0</v>
      </c>
      <c r="LBG71" s="191">
        <f t="shared" si="129"/>
        <v>0</v>
      </c>
      <c r="LBH71" s="191">
        <f t="shared" si="129"/>
        <v>0</v>
      </c>
      <c r="LBI71" s="191">
        <f t="shared" si="129"/>
        <v>0</v>
      </c>
      <c r="LBJ71" s="191">
        <f t="shared" si="129"/>
        <v>0</v>
      </c>
      <c r="LBK71" s="191">
        <f t="shared" si="129"/>
        <v>0</v>
      </c>
      <c r="LBL71" s="191">
        <f t="shared" si="129"/>
        <v>0</v>
      </c>
      <c r="LBM71" s="191">
        <f t="shared" si="129"/>
        <v>0</v>
      </c>
      <c r="LBN71" s="191">
        <f t="shared" si="129"/>
        <v>0</v>
      </c>
      <c r="LBO71" s="191">
        <f t="shared" si="129"/>
        <v>0</v>
      </c>
      <c r="LBP71" s="191">
        <f t="shared" si="129"/>
        <v>0</v>
      </c>
      <c r="LBQ71" s="191">
        <f t="shared" si="129"/>
        <v>0</v>
      </c>
      <c r="LBR71" s="191">
        <f t="shared" si="129"/>
        <v>0</v>
      </c>
      <c r="LBS71" s="191">
        <f t="shared" si="129"/>
        <v>0</v>
      </c>
      <c r="LBT71" s="191">
        <f t="shared" si="129"/>
        <v>0</v>
      </c>
      <c r="LBU71" s="191">
        <f t="shared" si="129"/>
        <v>0</v>
      </c>
      <c r="LBV71" s="191">
        <f t="shared" si="129"/>
        <v>0</v>
      </c>
      <c r="LBW71" s="191">
        <f t="shared" si="129"/>
        <v>0</v>
      </c>
      <c r="LBX71" s="191">
        <f t="shared" si="129"/>
        <v>0</v>
      </c>
      <c r="LBY71" s="191">
        <f t="shared" si="129"/>
        <v>0</v>
      </c>
      <c r="LBZ71" s="191">
        <f t="shared" si="129"/>
        <v>0</v>
      </c>
      <c r="LCA71" s="191">
        <f t="shared" si="129"/>
        <v>0</v>
      </c>
      <c r="LCB71" s="191">
        <f t="shared" si="129"/>
        <v>0</v>
      </c>
      <c r="LCC71" s="191">
        <f t="shared" si="129"/>
        <v>0</v>
      </c>
      <c r="LCD71" s="191">
        <f t="shared" si="129"/>
        <v>0</v>
      </c>
      <c r="LCE71" s="191">
        <f t="shared" ref="LCE71:LEP71" si="130">SUM(LCE72:LCE84)</f>
        <v>0</v>
      </c>
      <c r="LCF71" s="191">
        <f t="shared" si="130"/>
        <v>0</v>
      </c>
      <c r="LCG71" s="191">
        <f t="shared" si="130"/>
        <v>0</v>
      </c>
      <c r="LCH71" s="191">
        <f t="shared" si="130"/>
        <v>0</v>
      </c>
      <c r="LCI71" s="191">
        <f t="shared" si="130"/>
        <v>0</v>
      </c>
      <c r="LCJ71" s="191">
        <f t="shared" si="130"/>
        <v>0</v>
      </c>
      <c r="LCK71" s="191">
        <f t="shared" si="130"/>
        <v>0</v>
      </c>
      <c r="LCL71" s="191">
        <f t="shared" si="130"/>
        <v>0</v>
      </c>
      <c r="LCM71" s="191">
        <f t="shared" si="130"/>
        <v>0</v>
      </c>
      <c r="LCN71" s="191">
        <f t="shared" si="130"/>
        <v>0</v>
      </c>
      <c r="LCO71" s="191">
        <f t="shared" si="130"/>
        <v>0</v>
      </c>
      <c r="LCP71" s="191">
        <f t="shared" si="130"/>
        <v>0</v>
      </c>
      <c r="LCQ71" s="191">
        <f t="shared" si="130"/>
        <v>0</v>
      </c>
      <c r="LCR71" s="191">
        <f t="shared" si="130"/>
        <v>0</v>
      </c>
      <c r="LCS71" s="191">
        <f t="shared" si="130"/>
        <v>0</v>
      </c>
      <c r="LCT71" s="191">
        <f t="shared" si="130"/>
        <v>0</v>
      </c>
      <c r="LCU71" s="191">
        <f t="shared" si="130"/>
        <v>0</v>
      </c>
      <c r="LCV71" s="191">
        <f t="shared" si="130"/>
        <v>0</v>
      </c>
      <c r="LCW71" s="191">
        <f t="shared" si="130"/>
        <v>0</v>
      </c>
      <c r="LCX71" s="191">
        <f t="shared" si="130"/>
        <v>0</v>
      </c>
      <c r="LCY71" s="191">
        <f t="shared" si="130"/>
        <v>0</v>
      </c>
      <c r="LCZ71" s="191">
        <f t="shared" si="130"/>
        <v>0</v>
      </c>
      <c r="LDA71" s="191">
        <f t="shared" si="130"/>
        <v>0</v>
      </c>
      <c r="LDB71" s="191">
        <f t="shared" si="130"/>
        <v>0</v>
      </c>
      <c r="LDC71" s="191">
        <f t="shared" si="130"/>
        <v>0</v>
      </c>
      <c r="LDD71" s="191">
        <f t="shared" si="130"/>
        <v>0</v>
      </c>
      <c r="LDE71" s="191">
        <f t="shared" si="130"/>
        <v>0</v>
      </c>
      <c r="LDF71" s="191">
        <f t="shared" si="130"/>
        <v>0</v>
      </c>
      <c r="LDG71" s="191">
        <f t="shared" si="130"/>
        <v>0</v>
      </c>
      <c r="LDH71" s="191">
        <f t="shared" si="130"/>
        <v>0</v>
      </c>
      <c r="LDI71" s="191">
        <f t="shared" si="130"/>
        <v>0</v>
      </c>
      <c r="LDJ71" s="191">
        <f t="shared" si="130"/>
        <v>0</v>
      </c>
      <c r="LDK71" s="191">
        <f t="shared" si="130"/>
        <v>0</v>
      </c>
      <c r="LDL71" s="191">
        <f t="shared" si="130"/>
        <v>0</v>
      </c>
      <c r="LDM71" s="191">
        <f t="shared" si="130"/>
        <v>0</v>
      </c>
      <c r="LDN71" s="191">
        <f t="shared" si="130"/>
        <v>0</v>
      </c>
      <c r="LDO71" s="191">
        <f t="shared" si="130"/>
        <v>0</v>
      </c>
      <c r="LDP71" s="191">
        <f t="shared" si="130"/>
        <v>0</v>
      </c>
      <c r="LDQ71" s="191">
        <f t="shared" si="130"/>
        <v>0</v>
      </c>
      <c r="LDR71" s="191">
        <f t="shared" si="130"/>
        <v>0</v>
      </c>
      <c r="LDS71" s="191">
        <f t="shared" si="130"/>
        <v>0</v>
      </c>
      <c r="LDT71" s="191">
        <f t="shared" si="130"/>
        <v>0</v>
      </c>
      <c r="LDU71" s="191">
        <f t="shared" si="130"/>
        <v>0</v>
      </c>
      <c r="LDV71" s="191">
        <f t="shared" si="130"/>
        <v>0</v>
      </c>
      <c r="LDW71" s="191">
        <f t="shared" si="130"/>
        <v>0</v>
      </c>
      <c r="LDX71" s="191">
        <f t="shared" si="130"/>
        <v>0</v>
      </c>
      <c r="LDY71" s="191">
        <f t="shared" si="130"/>
        <v>0</v>
      </c>
      <c r="LDZ71" s="191">
        <f t="shared" si="130"/>
        <v>0</v>
      </c>
      <c r="LEA71" s="191">
        <f t="shared" si="130"/>
        <v>0</v>
      </c>
      <c r="LEB71" s="191">
        <f t="shared" si="130"/>
        <v>0</v>
      </c>
      <c r="LEC71" s="191">
        <f t="shared" si="130"/>
        <v>0</v>
      </c>
      <c r="LED71" s="191">
        <f t="shared" si="130"/>
        <v>0</v>
      </c>
      <c r="LEE71" s="191">
        <f t="shared" si="130"/>
        <v>0</v>
      </c>
      <c r="LEF71" s="191">
        <f t="shared" si="130"/>
        <v>0</v>
      </c>
      <c r="LEG71" s="191">
        <f t="shared" si="130"/>
        <v>0</v>
      </c>
      <c r="LEH71" s="191">
        <f t="shared" si="130"/>
        <v>0</v>
      </c>
      <c r="LEI71" s="191">
        <f t="shared" si="130"/>
        <v>0</v>
      </c>
      <c r="LEJ71" s="191">
        <f t="shared" si="130"/>
        <v>0</v>
      </c>
      <c r="LEK71" s="191">
        <f t="shared" si="130"/>
        <v>0</v>
      </c>
      <c r="LEL71" s="191">
        <f t="shared" si="130"/>
        <v>0</v>
      </c>
      <c r="LEM71" s="191">
        <f t="shared" si="130"/>
        <v>0</v>
      </c>
      <c r="LEN71" s="191">
        <f t="shared" si="130"/>
        <v>0</v>
      </c>
      <c r="LEO71" s="191">
        <f t="shared" si="130"/>
        <v>0</v>
      </c>
      <c r="LEP71" s="191">
        <f t="shared" si="130"/>
        <v>0</v>
      </c>
      <c r="LEQ71" s="191">
        <f t="shared" ref="LEQ71:LHB71" si="131">SUM(LEQ72:LEQ84)</f>
        <v>0</v>
      </c>
      <c r="LER71" s="191">
        <f t="shared" si="131"/>
        <v>0</v>
      </c>
      <c r="LES71" s="191">
        <f t="shared" si="131"/>
        <v>0</v>
      </c>
      <c r="LET71" s="191">
        <f t="shared" si="131"/>
        <v>0</v>
      </c>
      <c r="LEU71" s="191">
        <f t="shared" si="131"/>
        <v>0</v>
      </c>
      <c r="LEV71" s="191">
        <f t="shared" si="131"/>
        <v>0</v>
      </c>
      <c r="LEW71" s="191">
        <f t="shared" si="131"/>
        <v>0</v>
      </c>
      <c r="LEX71" s="191">
        <f t="shared" si="131"/>
        <v>0</v>
      </c>
      <c r="LEY71" s="191">
        <f t="shared" si="131"/>
        <v>0</v>
      </c>
      <c r="LEZ71" s="191">
        <f t="shared" si="131"/>
        <v>0</v>
      </c>
      <c r="LFA71" s="191">
        <f t="shared" si="131"/>
        <v>0</v>
      </c>
      <c r="LFB71" s="191">
        <f t="shared" si="131"/>
        <v>0</v>
      </c>
      <c r="LFC71" s="191">
        <f t="shared" si="131"/>
        <v>0</v>
      </c>
      <c r="LFD71" s="191">
        <f t="shared" si="131"/>
        <v>0</v>
      </c>
      <c r="LFE71" s="191">
        <f t="shared" si="131"/>
        <v>0</v>
      </c>
      <c r="LFF71" s="191">
        <f t="shared" si="131"/>
        <v>0</v>
      </c>
      <c r="LFG71" s="191">
        <f t="shared" si="131"/>
        <v>0</v>
      </c>
      <c r="LFH71" s="191">
        <f t="shared" si="131"/>
        <v>0</v>
      </c>
      <c r="LFI71" s="191">
        <f t="shared" si="131"/>
        <v>0</v>
      </c>
      <c r="LFJ71" s="191">
        <f t="shared" si="131"/>
        <v>0</v>
      </c>
      <c r="LFK71" s="191">
        <f t="shared" si="131"/>
        <v>0</v>
      </c>
      <c r="LFL71" s="191">
        <f t="shared" si="131"/>
        <v>0</v>
      </c>
      <c r="LFM71" s="191">
        <f t="shared" si="131"/>
        <v>0</v>
      </c>
      <c r="LFN71" s="191">
        <f t="shared" si="131"/>
        <v>0</v>
      </c>
      <c r="LFO71" s="191">
        <f t="shared" si="131"/>
        <v>0</v>
      </c>
      <c r="LFP71" s="191">
        <f t="shared" si="131"/>
        <v>0</v>
      </c>
      <c r="LFQ71" s="191">
        <f t="shared" si="131"/>
        <v>0</v>
      </c>
      <c r="LFR71" s="191">
        <f t="shared" si="131"/>
        <v>0</v>
      </c>
      <c r="LFS71" s="191">
        <f t="shared" si="131"/>
        <v>0</v>
      </c>
      <c r="LFT71" s="191">
        <f t="shared" si="131"/>
        <v>0</v>
      </c>
      <c r="LFU71" s="191">
        <f t="shared" si="131"/>
        <v>0</v>
      </c>
      <c r="LFV71" s="191">
        <f t="shared" si="131"/>
        <v>0</v>
      </c>
      <c r="LFW71" s="191">
        <f t="shared" si="131"/>
        <v>0</v>
      </c>
      <c r="LFX71" s="191">
        <f t="shared" si="131"/>
        <v>0</v>
      </c>
      <c r="LFY71" s="191">
        <f t="shared" si="131"/>
        <v>0</v>
      </c>
      <c r="LFZ71" s="191">
        <f t="shared" si="131"/>
        <v>0</v>
      </c>
      <c r="LGA71" s="191">
        <f t="shared" si="131"/>
        <v>0</v>
      </c>
      <c r="LGB71" s="191">
        <f t="shared" si="131"/>
        <v>0</v>
      </c>
      <c r="LGC71" s="191">
        <f t="shared" si="131"/>
        <v>0</v>
      </c>
      <c r="LGD71" s="191">
        <f t="shared" si="131"/>
        <v>0</v>
      </c>
      <c r="LGE71" s="191">
        <f t="shared" si="131"/>
        <v>0</v>
      </c>
      <c r="LGF71" s="191">
        <f t="shared" si="131"/>
        <v>0</v>
      </c>
      <c r="LGG71" s="191">
        <f t="shared" si="131"/>
        <v>0</v>
      </c>
      <c r="LGH71" s="191">
        <f t="shared" si="131"/>
        <v>0</v>
      </c>
      <c r="LGI71" s="191">
        <f t="shared" si="131"/>
        <v>0</v>
      </c>
      <c r="LGJ71" s="191">
        <f t="shared" si="131"/>
        <v>0</v>
      </c>
      <c r="LGK71" s="191">
        <f t="shared" si="131"/>
        <v>0</v>
      </c>
      <c r="LGL71" s="191">
        <f t="shared" si="131"/>
        <v>0</v>
      </c>
      <c r="LGM71" s="191">
        <f t="shared" si="131"/>
        <v>0</v>
      </c>
      <c r="LGN71" s="191">
        <f t="shared" si="131"/>
        <v>0</v>
      </c>
      <c r="LGO71" s="191">
        <f t="shared" si="131"/>
        <v>0</v>
      </c>
      <c r="LGP71" s="191">
        <f t="shared" si="131"/>
        <v>0</v>
      </c>
      <c r="LGQ71" s="191">
        <f t="shared" si="131"/>
        <v>0</v>
      </c>
      <c r="LGR71" s="191">
        <f t="shared" si="131"/>
        <v>0</v>
      </c>
      <c r="LGS71" s="191">
        <f t="shared" si="131"/>
        <v>0</v>
      </c>
      <c r="LGT71" s="191">
        <f t="shared" si="131"/>
        <v>0</v>
      </c>
      <c r="LGU71" s="191">
        <f t="shared" si="131"/>
        <v>0</v>
      </c>
      <c r="LGV71" s="191">
        <f t="shared" si="131"/>
        <v>0</v>
      </c>
      <c r="LGW71" s="191">
        <f t="shared" si="131"/>
        <v>0</v>
      </c>
      <c r="LGX71" s="191">
        <f t="shared" si="131"/>
        <v>0</v>
      </c>
      <c r="LGY71" s="191">
        <f t="shared" si="131"/>
        <v>0</v>
      </c>
      <c r="LGZ71" s="191">
        <f t="shared" si="131"/>
        <v>0</v>
      </c>
      <c r="LHA71" s="191">
        <f t="shared" si="131"/>
        <v>0</v>
      </c>
      <c r="LHB71" s="191">
        <f t="shared" si="131"/>
        <v>0</v>
      </c>
      <c r="LHC71" s="191">
        <f t="shared" ref="LHC71:LJN71" si="132">SUM(LHC72:LHC84)</f>
        <v>0</v>
      </c>
      <c r="LHD71" s="191">
        <f t="shared" si="132"/>
        <v>0</v>
      </c>
      <c r="LHE71" s="191">
        <f t="shared" si="132"/>
        <v>0</v>
      </c>
      <c r="LHF71" s="191">
        <f t="shared" si="132"/>
        <v>0</v>
      </c>
      <c r="LHG71" s="191">
        <f t="shared" si="132"/>
        <v>0</v>
      </c>
      <c r="LHH71" s="191">
        <f t="shared" si="132"/>
        <v>0</v>
      </c>
      <c r="LHI71" s="191">
        <f t="shared" si="132"/>
        <v>0</v>
      </c>
      <c r="LHJ71" s="191">
        <f t="shared" si="132"/>
        <v>0</v>
      </c>
      <c r="LHK71" s="191">
        <f t="shared" si="132"/>
        <v>0</v>
      </c>
      <c r="LHL71" s="191">
        <f t="shared" si="132"/>
        <v>0</v>
      </c>
      <c r="LHM71" s="191">
        <f t="shared" si="132"/>
        <v>0</v>
      </c>
      <c r="LHN71" s="191">
        <f t="shared" si="132"/>
        <v>0</v>
      </c>
      <c r="LHO71" s="191">
        <f t="shared" si="132"/>
        <v>0</v>
      </c>
      <c r="LHP71" s="191">
        <f t="shared" si="132"/>
        <v>0</v>
      </c>
      <c r="LHQ71" s="191">
        <f t="shared" si="132"/>
        <v>0</v>
      </c>
      <c r="LHR71" s="191">
        <f t="shared" si="132"/>
        <v>0</v>
      </c>
      <c r="LHS71" s="191">
        <f t="shared" si="132"/>
        <v>0</v>
      </c>
      <c r="LHT71" s="191">
        <f t="shared" si="132"/>
        <v>0</v>
      </c>
      <c r="LHU71" s="191">
        <f t="shared" si="132"/>
        <v>0</v>
      </c>
      <c r="LHV71" s="191">
        <f t="shared" si="132"/>
        <v>0</v>
      </c>
      <c r="LHW71" s="191">
        <f t="shared" si="132"/>
        <v>0</v>
      </c>
      <c r="LHX71" s="191">
        <f t="shared" si="132"/>
        <v>0</v>
      </c>
      <c r="LHY71" s="191">
        <f t="shared" si="132"/>
        <v>0</v>
      </c>
      <c r="LHZ71" s="191">
        <f t="shared" si="132"/>
        <v>0</v>
      </c>
      <c r="LIA71" s="191">
        <f t="shared" si="132"/>
        <v>0</v>
      </c>
      <c r="LIB71" s="191">
        <f t="shared" si="132"/>
        <v>0</v>
      </c>
      <c r="LIC71" s="191">
        <f t="shared" si="132"/>
        <v>0</v>
      </c>
      <c r="LID71" s="191">
        <f t="shared" si="132"/>
        <v>0</v>
      </c>
      <c r="LIE71" s="191">
        <f t="shared" si="132"/>
        <v>0</v>
      </c>
      <c r="LIF71" s="191">
        <f t="shared" si="132"/>
        <v>0</v>
      </c>
      <c r="LIG71" s="191">
        <f t="shared" si="132"/>
        <v>0</v>
      </c>
      <c r="LIH71" s="191">
        <f t="shared" si="132"/>
        <v>0</v>
      </c>
      <c r="LII71" s="191">
        <f t="shared" si="132"/>
        <v>0</v>
      </c>
      <c r="LIJ71" s="191">
        <f t="shared" si="132"/>
        <v>0</v>
      </c>
      <c r="LIK71" s="191">
        <f t="shared" si="132"/>
        <v>0</v>
      </c>
      <c r="LIL71" s="191">
        <f t="shared" si="132"/>
        <v>0</v>
      </c>
      <c r="LIM71" s="191">
        <f t="shared" si="132"/>
        <v>0</v>
      </c>
      <c r="LIN71" s="191">
        <f t="shared" si="132"/>
        <v>0</v>
      </c>
      <c r="LIO71" s="191">
        <f t="shared" si="132"/>
        <v>0</v>
      </c>
      <c r="LIP71" s="191">
        <f t="shared" si="132"/>
        <v>0</v>
      </c>
      <c r="LIQ71" s="191">
        <f t="shared" si="132"/>
        <v>0</v>
      </c>
      <c r="LIR71" s="191">
        <f t="shared" si="132"/>
        <v>0</v>
      </c>
      <c r="LIS71" s="191">
        <f t="shared" si="132"/>
        <v>0</v>
      </c>
      <c r="LIT71" s="191">
        <f t="shared" si="132"/>
        <v>0</v>
      </c>
      <c r="LIU71" s="191">
        <f t="shared" si="132"/>
        <v>0</v>
      </c>
      <c r="LIV71" s="191">
        <f t="shared" si="132"/>
        <v>0</v>
      </c>
      <c r="LIW71" s="191">
        <f t="shared" si="132"/>
        <v>0</v>
      </c>
      <c r="LIX71" s="191">
        <f t="shared" si="132"/>
        <v>0</v>
      </c>
      <c r="LIY71" s="191">
        <f t="shared" si="132"/>
        <v>0</v>
      </c>
      <c r="LIZ71" s="191">
        <f t="shared" si="132"/>
        <v>0</v>
      </c>
      <c r="LJA71" s="191">
        <f t="shared" si="132"/>
        <v>0</v>
      </c>
      <c r="LJB71" s="191">
        <f t="shared" si="132"/>
        <v>0</v>
      </c>
      <c r="LJC71" s="191">
        <f t="shared" si="132"/>
        <v>0</v>
      </c>
      <c r="LJD71" s="191">
        <f t="shared" si="132"/>
        <v>0</v>
      </c>
      <c r="LJE71" s="191">
        <f t="shared" si="132"/>
        <v>0</v>
      </c>
      <c r="LJF71" s="191">
        <f t="shared" si="132"/>
        <v>0</v>
      </c>
      <c r="LJG71" s="191">
        <f t="shared" si="132"/>
        <v>0</v>
      </c>
      <c r="LJH71" s="191">
        <f t="shared" si="132"/>
        <v>0</v>
      </c>
      <c r="LJI71" s="191">
        <f t="shared" si="132"/>
        <v>0</v>
      </c>
      <c r="LJJ71" s="191">
        <f t="shared" si="132"/>
        <v>0</v>
      </c>
      <c r="LJK71" s="191">
        <f t="shared" si="132"/>
        <v>0</v>
      </c>
      <c r="LJL71" s="191">
        <f t="shared" si="132"/>
        <v>0</v>
      </c>
      <c r="LJM71" s="191">
        <f t="shared" si="132"/>
        <v>0</v>
      </c>
      <c r="LJN71" s="191">
        <f t="shared" si="132"/>
        <v>0</v>
      </c>
      <c r="LJO71" s="191">
        <f t="shared" ref="LJO71:LLZ71" si="133">SUM(LJO72:LJO84)</f>
        <v>0</v>
      </c>
      <c r="LJP71" s="191">
        <f t="shared" si="133"/>
        <v>0</v>
      </c>
      <c r="LJQ71" s="191">
        <f t="shared" si="133"/>
        <v>0</v>
      </c>
      <c r="LJR71" s="191">
        <f t="shared" si="133"/>
        <v>0</v>
      </c>
      <c r="LJS71" s="191">
        <f t="shared" si="133"/>
        <v>0</v>
      </c>
      <c r="LJT71" s="191">
        <f t="shared" si="133"/>
        <v>0</v>
      </c>
      <c r="LJU71" s="191">
        <f t="shared" si="133"/>
        <v>0</v>
      </c>
      <c r="LJV71" s="191">
        <f t="shared" si="133"/>
        <v>0</v>
      </c>
      <c r="LJW71" s="191">
        <f t="shared" si="133"/>
        <v>0</v>
      </c>
      <c r="LJX71" s="191">
        <f t="shared" si="133"/>
        <v>0</v>
      </c>
      <c r="LJY71" s="191">
        <f t="shared" si="133"/>
        <v>0</v>
      </c>
      <c r="LJZ71" s="191">
        <f t="shared" si="133"/>
        <v>0</v>
      </c>
      <c r="LKA71" s="191">
        <f t="shared" si="133"/>
        <v>0</v>
      </c>
      <c r="LKB71" s="191">
        <f t="shared" si="133"/>
        <v>0</v>
      </c>
      <c r="LKC71" s="191">
        <f t="shared" si="133"/>
        <v>0</v>
      </c>
      <c r="LKD71" s="191">
        <f t="shared" si="133"/>
        <v>0</v>
      </c>
      <c r="LKE71" s="191">
        <f t="shared" si="133"/>
        <v>0</v>
      </c>
      <c r="LKF71" s="191">
        <f t="shared" si="133"/>
        <v>0</v>
      </c>
      <c r="LKG71" s="191">
        <f t="shared" si="133"/>
        <v>0</v>
      </c>
      <c r="LKH71" s="191">
        <f t="shared" si="133"/>
        <v>0</v>
      </c>
      <c r="LKI71" s="191">
        <f t="shared" si="133"/>
        <v>0</v>
      </c>
      <c r="LKJ71" s="191">
        <f t="shared" si="133"/>
        <v>0</v>
      </c>
      <c r="LKK71" s="191">
        <f t="shared" si="133"/>
        <v>0</v>
      </c>
      <c r="LKL71" s="191">
        <f t="shared" si="133"/>
        <v>0</v>
      </c>
      <c r="LKM71" s="191">
        <f t="shared" si="133"/>
        <v>0</v>
      </c>
      <c r="LKN71" s="191">
        <f t="shared" si="133"/>
        <v>0</v>
      </c>
      <c r="LKO71" s="191">
        <f t="shared" si="133"/>
        <v>0</v>
      </c>
      <c r="LKP71" s="191">
        <f t="shared" si="133"/>
        <v>0</v>
      </c>
      <c r="LKQ71" s="191">
        <f t="shared" si="133"/>
        <v>0</v>
      </c>
      <c r="LKR71" s="191">
        <f t="shared" si="133"/>
        <v>0</v>
      </c>
      <c r="LKS71" s="191">
        <f t="shared" si="133"/>
        <v>0</v>
      </c>
      <c r="LKT71" s="191">
        <f t="shared" si="133"/>
        <v>0</v>
      </c>
      <c r="LKU71" s="191">
        <f t="shared" si="133"/>
        <v>0</v>
      </c>
      <c r="LKV71" s="191">
        <f t="shared" si="133"/>
        <v>0</v>
      </c>
      <c r="LKW71" s="191">
        <f t="shared" si="133"/>
        <v>0</v>
      </c>
      <c r="LKX71" s="191">
        <f t="shared" si="133"/>
        <v>0</v>
      </c>
      <c r="LKY71" s="191">
        <f t="shared" si="133"/>
        <v>0</v>
      </c>
      <c r="LKZ71" s="191">
        <f t="shared" si="133"/>
        <v>0</v>
      </c>
      <c r="LLA71" s="191">
        <f t="shared" si="133"/>
        <v>0</v>
      </c>
      <c r="LLB71" s="191">
        <f t="shared" si="133"/>
        <v>0</v>
      </c>
      <c r="LLC71" s="191">
        <f t="shared" si="133"/>
        <v>0</v>
      </c>
      <c r="LLD71" s="191">
        <f t="shared" si="133"/>
        <v>0</v>
      </c>
      <c r="LLE71" s="191">
        <f t="shared" si="133"/>
        <v>0</v>
      </c>
      <c r="LLF71" s="191">
        <f t="shared" si="133"/>
        <v>0</v>
      </c>
      <c r="LLG71" s="191">
        <f t="shared" si="133"/>
        <v>0</v>
      </c>
      <c r="LLH71" s="191">
        <f t="shared" si="133"/>
        <v>0</v>
      </c>
      <c r="LLI71" s="191">
        <f t="shared" si="133"/>
        <v>0</v>
      </c>
      <c r="LLJ71" s="191">
        <f t="shared" si="133"/>
        <v>0</v>
      </c>
      <c r="LLK71" s="191">
        <f t="shared" si="133"/>
        <v>0</v>
      </c>
      <c r="LLL71" s="191">
        <f t="shared" si="133"/>
        <v>0</v>
      </c>
      <c r="LLM71" s="191">
        <f t="shared" si="133"/>
        <v>0</v>
      </c>
      <c r="LLN71" s="191">
        <f t="shared" si="133"/>
        <v>0</v>
      </c>
      <c r="LLO71" s="191">
        <f t="shared" si="133"/>
        <v>0</v>
      </c>
      <c r="LLP71" s="191">
        <f t="shared" si="133"/>
        <v>0</v>
      </c>
      <c r="LLQ71" s="191">
        <f t="shared" si="133"/>
        <v>0</v>
      </c>
      <c r="LLR71" s="191">
        <f t="shared" si="133"/>
        <v>0</v>
      </c>
      <c r="LLS71" s="191">
        <f t="shared" si="133"/>
        <v>0</v>
      </c>
      <c r="LLT71" s="191">
        <f t="shared" si="133"/>
        <v>0</v>
      </c>
      <c r="LLU71" s="191">
        <f t="shared" si="133"/>
        <v>0</v>
      </c>
      <c r="LLV71" s="191">
        <f t="shared" si="133"/>
        <v>0</v>
      </c>
      <c r="LLW71" s="191">
        <f t="shared" si="133"/>
        <v>0</v>
      </c>
      <c r="LLX71" s="191">
        <f t="shared" si="133"/>
        <v>0</v>
      </c>
      <c r="LLY71" s="191">
        <f t="shared" si="133"/>
        <v>0</v>
      </c>
      <c r="LLZ71" s="191">
        <f t="shared" si="133"/>
        <v>0</v>
      </c>
      <c r="LMA71" s="191">
        <f t="shared" ref="LMA71:LOL71" si="134">SUM(LMA72:LMA84)</f>
        <v>0</v>
      </c>
      <c r="LMB71" s="191">
        <f t="shared" si="134"/>
        <v>0</v>
      </c>
      <c r="LMC71" s="191">
        <f t="shared" si="134"/>
        <v>0</v>
      </c>
      <c r="LMD71" s="191">
        <f t="shared" si="134"/>
        <v>0</v>
      </c>
      <c r="LME71" s="191">
        <f t="shared" si="134"/>
        <v>0</v>
      </c>
      <c r="LMF71" s="191">
        <f t="shared" si="134"/>
        <v>0</v>
      </c>
      <c r="LMG71" s="191">
        <f t="shared" si="134"/>
        <v>0</v>
      </c>
      <c r="LMH71" s="191">
        <f t="shared" si="134"/>
        <v>0</v>
      </c>
      <c r="LMI71" s="191">
        <f t="shared" si="134"/>
        <v>0</v>
      </c>
      <c r="LMJ71" s="191">
        <f t="shared" si="134"/>
        <v>0</v>
      </c>
      <c r="LMK71" s="191">
        <f t="shared" si="134"/>
        <v>0</v>
      </c>
      <c r="LML71" s="191">
        <f t="shared" si="134"/>
        <v>0</v>
      </c>
      <c r="LMM71" s="191">
        <f t="shared" si="134"/>
        <v>0</v>
      </c>
      <c r="LMN71" s="191">
        <f t="shared" si="134"/>
        <v>0</v>
      </c>
      <c r="LMO71" s="191">
        <f t="shared" si="134"/>
        <v>0</v>
      </c>
      <c r="LMP71" s="191">
        <f t="shared" si="134"/>
        <v>0</v>
      </c>
      <c r="LMQ71" s="191">
        <f t="shared" si="134"/>
        <v>0</v>
      </c>
      <c r="LMR71" s="191">
        <f t="shared" si="134"/>
        <v>0</v>
      </c>
      <c r="LMS71" s="191">
        <f t="shared" si="134"/>
        <v>0</v>
      </c>
      <c r="LMT71" s="191">
        <f t="shared" si="134"/>
        <v>0</v>
      </c>
      <c r="LMU71" s="191">
        <f t="shared" si="134"/>
        <v>0</v>
      </c>
      <c r="LMV71" s="191">
        <f t="shared" si="134"/>
        <v>0</v>
      </c>
      <c r="LMW71" s="191">
        <f t="shared" si="134"/>
        <v>0</v>
      </c>
      <c r="LMX71" s="191">
        <f t="shared" si="134"/>
        <v>0</v>
      </c>
      <c r="LMY71" s="191">
        <f t="shared" si="134"/>
        <v>0</v>
      </c>
      <c r="LMZ71" s="191">
        <f t="shared" si="134"/>
        <v>0</v>
      </c>
      <c r="LNA71" s="191">
        <f t="shared" si="134"/>
        <v>0</v>
      </c>
      <c r="LNB71" s="191">
        <f t="shared" si="134"/>
        <v>0</v>
      </c>
      <c r="LNC71" s="191">
        <f t="shared" si="134"/>
        <v>0</v>
      </c>
      <c r="LND71" s="191">
        <f t="shared" si="134"/>
        <v>0</v>
      </c>
      <c r="LNE71" s="191">
        <f t="shared" si="134"/>
        <v>0</v>
      </c>
      <c r="LNF71" s="191">
        <f t="shared" si="134"/>
        <v>0</v>
      </c>
      <c r="LNG71" s="191">
        <f t="shared" si="134"/>
        <v>0</v>
      </c>
      <c r="LNH71" s="191">
        <f t="shared" si="134"/>
        <v>0</v>
      </c>
      <c r="LNI71" s="191">
        <f t="shared" si="134"/>
        <v>0</v>
      </c>
      <c r="LNJ71" s="191">
        <f t="shared" si="134"/>
        <v>0</v>
      </c>
      <c r="LNK71" s="191">
        <f t="shared" si="134"/>
        <v>0</v>
      </c>
      <c r="LNL71" s="191">
        <f t="shared" si="134"/>
        <v>0</v>
      </c>
      <c r="LNM71" s="191">
        <f t="shared" si="134"/>
        <v>0</v>
      </c>
      <c r="LNN71" s="191">
        <f t="shared" si="134"/>
        <v>0</v>
      </c>
      <c r="LNO71" s="191">
        <f t="shared" si="134"/>
        <v>0</v>
      </c>
      <c r="LNP71" s="191">
        <f t="shared" si="134"/>
        <v>0</v>
      </c>
      <c r="LNQ71" s="191">
        <f t="shared" si="134"/>
        <v>0</v>
      </c>
      <c r="LNR71" s="191">
        <f t="shared" si="134"/>
        <v>0</v>
      </c>
      <c r="LNS71" s="191">
        <f t="shared" si="134"/>
        <v>0</v>
      </c>
      <c r="LNT71" s="191">
        <f t="shared" si="134"/>
        <v>0</v>
      </c>
      <c r="LNU71" s="191">
        <f t="shared" si="134"/>
        <v>0</v>
      </c>
      <c r="LNV71" s="191">
        <f t="shared" si="134"/>
        <v>0</v>
      </c>
      <c r="LNW71" s="191">
        <f t="shared" si="134"/>
        <v>0</v>
      </c>
      <c r="LNX71" s="191">
        <f t="shared" si="134"/>
        <v>0</v>
      </c>
      <c r="LNY71" s="191">
        <f t="shared" si="134"/>
        <v>0</v>
      </c>
      <c r="LNZ71" s="191">
        <f t="shared" si="134"/>
        <v>0</v>
      </c>
      <c r="LOA71" s="191">
        <f t="shared" si="134"/>
        <v>0</v>
      </c>
      <c r="LOB71" s="191">
        <f t="shared" si="134"/>
        <v>0</v>
      </c>
      <c r="LOC71" s="191">
        <f t="shared" si="134"/>
        <v>0</v>
      </c>
      <c r="LOD71" s="191">
        <f t="shared" si="134"/>
        <v>0</v>
      </c>
      <c r="LOE71" s="191">
        <f t="shared" si="134"/>
        <v>0</v>
      </c>
      <c r="LOF71" s="191">
        <f t="shared" si="134"/>
        <v>0</v>
      </c>
      <c r="LOG71" s="191">
        <f t="shared" si="134"/>
        <v>0</v>
      </c>
      <c r="LOH71" s="191">
        <f t="shared" si="134"/>
        <v>0</v>
      </c>
      <c r="LOI71" s="191">
        <f t="shared" si="134"/>
        <v>0</v>
      </c>
      <c r="LOJ71" s="191">
        <f t="shared" si="134"/>
        <v>0</v>
      </c>
      <c r="LOK71" s="191">
        <f t="shared" si="134"/>
        <v>0</v>
      </c>
      <c r="LOL71" s="191">
        <f t="shared" si="134"/>
        <v>0</v>
      </c>
      <c r="LOM71" s="191">
        <f t="shared" ref="LOM71:LQX71" si="135">SUM(LOM72:LOM84)</f>
        <v>0</v>
      </c>
      <c r="LON71" s="191">
        <f t="shared" si="135"/>
        <v>0</v>
      </c>
      <c r="LOO71" s="191">
        <f t="shared" si="135"/>
        <v>0</v>
      </c>
      <c r="LOP71" s="191">
        <f t="shared" si="135"/>
        <v>0</v>
      </c>
      <c r="LOQ71" s="191">
        <f t="shared" si="135"/>
        <v>0</v>
      </c>
      <c r="LOR71" s="191">
        <f t="shared" si="135"/>
        <v>0</v>
      </c>
      <c r="LOS71" s="191">
        <f t="shared" si="135"/>
        <v>0</v>
      </c>
      <c r="LOT71" s="191">
        <f t="shared" si="135"/>
        <v>0</v>
      </c>
      <c r="LOU71" s="191">
        <f t="shared" si="135"/>
        <v>0</v>
      </c>
      <c r="LOV71" s="191">
        <f t="shared" si="135"/>
        <v>0</v>
      </c>
      <c r="LOW71" s="191">
        <f t="shared" si="135"/>
        <v>0</v>
      </c>
      <c r="LOX71" s="191">
        <f t="shared" si="135"/>
        <v>0</v>
      </c>
      <c r="LOY71" s="191">
        <f t="shared" si="135"/>
        <v>0</v>
      </c>
      <c r="LOZ71" s="191">
        <f t="shared" si="135"/>
        <v>0</v>
      </c>
      <c r="LPA71" s="191">
        <f t="shared" si="135"/>
        <v>0</v>
      </c>
      <c r="LPB71" s="191">
        <f t="shared" si="135"/>
        <v>0</v>
      </c>
      <c r="LPC71" s="191">
        <f t="shared" si="135"/>
        <v>0</v>
      </c>
      <c r="LPD71" s="191">
        <f t="shared" si="135"/>
        <v>0</v>
      </c>
      <c r="LPE71" s="191">
        <f t="shared" si="135"/>
        <v>0</v>
      </c>
      <c r="LPF71" s="191">
        <f t="shared" si="135"/>
        <v>0</v>
      </c>
      <c r="LPG71" s="191">
        <f t="shared" si="135"/>
        <v>0</v>
      </c>
      <c r="LPH71" s="191">
        <f t="shared" si="135"/>
        <v>0</v>
      </c>
      <c r="LPI71" s="191">
        <f t="shared" si="135"/>
        <v>0</v>
      </c>
      <c r="LPJ71" s="191">
        <f t="shared" si="135"/>
        <v>0</v>
      </c>
      <c r="LPK71" s="191">
        <f t="shared" si="135"/>
        <v>0</v>
      </c>
      <c r="LPL71" s="191">
        <f t="shared" si="135"/>
        <v>0</v>
      </c>
      <c r="LPM71" s="191">
        <f t="shared" si="135"/>
        <v>0</v>
      </c>
      <c r="LPN71" s="191">
        <f t="shared" si="135"/>
        <v>0</v>
      </c>
      <c r="LPO71" s="191">
        <f t="shared" si="135"/>
        <v>0</v>
      </c>
      <c r="LPP71" s="191">
        <f t="shared" si="135"/>
        <v>0</v>
      </c>
      <c r="LPQ71" s="191">
        <f t="shared" si="135"/>
        <v>0</v>
      </c>
      <c r="LPR71" s="191">
        <f t="shared" si="135"/>
        <v>0</v>
      </c>
      <c r="LPS71" s="191">
        <f t="shared" si="135"/>
        <v>0</v>
      </c>
      <c r="LPT71" s="191">
        <f t="shared" si="135"/>
        <v>0</v>
      </c>
      <c r="LPU71" s="191">
        <f t="shared" si="135"/>
        <v>0</v>
      </c>
      <c r="LPV71" s="191">
        <f t="shared" si="135"/>
        <v>0</v>
      </c>
      <c r="LPW71" s="191">
        <f t="shared" si="135"/>
        <v>0</v>
      </c>
      <c r="LPX71" s="191">
        <f t="shared" si="135"/>
        <v>0</v>
      </c>
      <c r="LPY71" s="191">
        <f t="shared" si="135"/>
        <v>0</v>
      </c>
      <c r="LPZ71" s="191">
        <f t="shared" si="135"/>
        <v>0</v>
      </c>
      <c r="LQA71" s="191">
        <f t="shared" si="135"/>
        <v>0</v>
      </c>
      <c r="LQB71" s="191">
        <f t="shared" si="135"/>
        <v>0</v>
      </c>
      <c r="LQC71" s="191">
        <f t="shared" si="135"/>
        <v>0</v>
      </c>
      <c r="LQD71" s="191">
        <f t="shared" si="135"/>
        <v>0</v>
      </c>
      <c r="LQE71" s="191">
        <f t="shared" si="135"/>
        <v>0</v>
      </c>
      <c r="LQF71" s="191">
        <f t="shared" si="135"/>
        <v>0</v>
      </c>
      <c r="LQG71" s="191">
        <f t="shared" si="135"/>
        <v>0</v>
      </c>
      <c r="LQH71" s="191">
        <f t="shared" si="135"/>
        <v>0</v>
      </c>
      <c r="LQI71" s="191">
        <f t="shared" si="135"/>
        <v>0</v>
      </c>
      <c r="LQJ71" s="191">
        <f t="shared" si="135"/>
        <v>0</v>
      </c>
      <c r="LQK71" s="191">
        <f t="shared" si="135"/>
        <v>0</v>
      </c>
      <c r="LQL71" s="191">
        <f t="shared" si="135"/>
        <v>0</v>
      </c>
      <c r="LQM71" s="191">
        <f t="shared" si="135"/>
        <v>0</v>
      </c>
      <c r="LQN71" s="191">
        <f t="shared" si="135"/>
        <v>0</v>
      </c>
      <c r="LQO71" s="191">
        <f t="shared" si="135"/>
        <v>0</v>
      </c>
      <c r="LQP71" s="191">
        <f t="shared" si="135"/>
        <v>0</v>
      </c>
      <c r="LQQ71" s="191">
        <f t="shared" si="135"/>
        <v>0</v>
      </c>
      <c r="LQR71" s="191">
        <f t="shared" si="135"/>
        <v>0</v>
      </c>
      <c r="LQS71" s="191">
        <f t="shared" si="135"/>
        <v>0</v>
      </c>
      <c r="LQT71" s="191">
        <f t="shared" si="135"/>
        <v>0</v>
      </c>
      <c r="LQU71" s="191">
        <f t="shared" si="135"/>
        <v>0</v>
      </c>
      <c r="LQV71" s="191">
        <f t="shared" si="135"/>
        <v>0</v>
      </c>
      <c r="LQW71" s="191">
        <f t="shared" si="135"/>
        <v>0</v>
      </c>
      <c r="LQX71" s="191">
        <f t="shared" si="135"/>
        <v>0</v>
      </c>
      <c r="LQY71" s="191">
        <f t="shared" ref="LQY71:LTJ71" si="136">SUM(LQY72:LQY84)</f>
        <v>0</v>
      </c>
      <c r="LQZ71" s="191">
        <f t="shared" si="136"/>
        <v>0</v>
      </c>
      <c r="LRA71" s="191">
        <f t="shared" si="136"/>
        <v>0</v>
      </c>
      <c r="LRB71" s="191">
        <f t="shared" si="136"/>
        <v>0</v>
      </c>
      <c r="LRC71" s="191">
        <f t="shared" si="136"/>
        <v>0</v>
      </c>
      <c r="LRD71" s="191">
        <f t="shared" si="136"/>
        <v>0</v>
      </c>
      <c r="LRE71" s="191">
        <f t="shared" si="136"/>
        <v>0</v>
      </c>
      <c r="LRF71" s="191">
        <f t="shared" si="136"/>
        <v>0</v>
      </c>
      <c r="LRG71" s="191">
        <f t="shared" si="136"/>
        <v>0</v>
      </c>
      <c r="LRH71" s="191">
        <f t="shared" si="136"/>
        <v>0</v>
      </c>
      <c r="LRI71" s="191">
        <f t="shared" si="136"/>
        <v>0</v>
      </c>
      <c r="LRJ71" s="191">
        <f t="shared" si="136"/>
        <v>0</v>
      </c>
      <c r="LRK71" s="191">
        <f t="shared" si="136"/>
        <v>0</v>
      </c>
      <c r="LRL71" s="191">
        <f t="shared" si="136"/>
        <v>0</v>
      </c>
      <c r="LRM71" s="191">
        <f t="shared" si="136"/>
        <v>0</v>
      </c>
      <c r="LRN71" s="191">
        <f t="shared" si="136"/>
        <v>0</v>
      </c>
      <c r="LRO71" s="191">
        <f t="shared" si="136"/>
        <v>0</v>
      </c>
      <c r="LRP71" s="191">
        <f t="shared" si="136"/>
        <v>0</v>
      </c>
      <c r="LRQ71" s="191">
        <f t="shared" si="136"/>
        <v>0</v>
      </c>
      <c r="LRR71" s="191">
        <f t="shared" si="136"/>
        <v>0</v>
      </c>
      <c r="LRS71" s="191">
        <f t="shared" si="136"/>
        <v>0</v>
      </c>
      <c r="LRT71" s="191">
        <f t="shared" si="136"/>
        <v>0</v>
      </c>
      <c r="LRU71" s="191">
        <f t="shared" si="136"/>
        <v>0</v>
      </c>
      <c r="LRV71" s="191">
        <f t="shared" si="136"/>
        <v>0</v>
      </c>
      <c r="LRW71" s="191">
        <f t="shared" si="136"/>
        <v>0</v>
      </c>
      <c r="LRX71" s="191">
        <f t="shared" si="136"/>
        <v>0</v>
      </c>
      <c r="LRY71" s="191">
        <f t="shared" si="136"/>
        <v>0</v>
      </c>
      <c r="LRZ71" s="191">
        <f t="shared" si="136"/>
        <v>0</v>
      </c>
      <c r="LSA71" s="191">
        <f t="shared" si="136"/>
        <v>0</v>
      </c>
      <c r="LSB71" s="191">
        <f t="shared" si="136"/>
        <v>0</v>
      </c>
      <c r="LSC71" s="191">
        <f t="shared" si="136"/>
        <v>0</v>
      </c>
      <c r="LSD71" s="191">
        <f t="shared" si="136"/>
        <v>0</v>
      </c>
      <c r="LSE71" s="191">
        <f t="shared" si="136"/>
        <v>0</v>
      </c>
      <c r="LSF71" s="191">
        <f t="shared" si="136"/>
        <v>0</v>
      </c>
      <c r="LSG71" s="191">
        <f t="shared" si="136"/>
        <v>0</v>
      </c>
      <c r="LSH71" s="191">
        <f t="shared" si="136"/>
        <v>0</v>
      </c>
      <c r="LSI71" s="191">
        <f t="shared" si="136"/>
        <v>0</v>
      </c>
      <c r="LSJ71" s="191">
        <f t="shared" si="136"/>
        <v>0</v>
      </c>
      <c r="LSK71" s="191">
        <f t="shared" si="136"/>
        <v>0</v>
      </c>
      <c r="LSL71" s="191">
        <f t="shared" si="136"/>
        <v>0</v>
      </c>
      <c r="LSM71" s="191">
        <f t="shared" si="136"/>
        <v>0</v>
      </c>
      <c r="LSN71" s="191">
        <f t="shared" si="136"/>
        <v>0</v>
      </c>
      <c r="LSO71" s="191">
        <f t="shared" si="136"/>
        <v>0</v>
      </c>
      <c r="LSP71" s="191">
        <f t="shared" si="136"/>
        <v>0</v>
      </c>
      <c r="LSQ71" s="191">
        <f t="shared" si="136"/>
        <v>0</v>
      </c>
      <c r="LSR71" s="191">
        <f t="shared" si="136"/>
        <v>0</v>
      </c>
      <c r="LSS71" s="191">
        <f t="shared" si="136"/>
        <v>0</v>
      </c>
      <c r="LST71" s="191">
        <f t="shared" si="136"/>
        <v>0</v>
      </c>
      <c r="LSU71" s="191">
        <f t="shared" si="136"/>
        <v>0</v>
      </c>
      <c r="LSV71" s="191">
        <f t="shared" si="136"/>
        <v>0</v>
      </c>
      <c r="LSW71" s="191">
        <f t="shared" si="136"/>
        <v>0</v>
      </c>
      <c r="LSX71" s="191">
        <f t="shared" si="136"/>
        <v>0</v>
      </c>
      <c r="LSY71" s="191">
        <f t="shared" si="136"/>
        <v>0</v>
      </c>
      <c r="LSZ71" s="191">
        <f t="shared" si="136"/>
        <v>0</v>
      </c>
      <c r="LTA71" s="191">
        <f t="shared" si="136"/>
        <v>0</v>
      </c>
      <c r="LTB71" s="191">
        <f t="shared" si="136"/>
        <v>0</v>
      </c>
      <c r="LTC71" s="191">
        <f t="shared" si="136"/>
        <v>0</v>
      </c>
      <c r="LTD71" s="191">
        <f t="shared" si="136"/>
        <v>0</v>
      </c>
      <c r="LTE71" s="191">
        <f t="shared" si="136"/>
        <v>0</v>
      </c>
      <c r="LTF71" s="191">
        <f t="shared" si="136"/>
        <v>0</v>
      </c>
      <c r="LTG71" s="191">
        <f t="shared" si="136"/>
        <v>0</v>
      </c>
      <c r="LTH71" s="191">
        <f t="shared" si="136"/>
        <v>0</v>
      </c>
      <c r="LTI71" s="191">
        <f t="shared" si="136"/>
        <v>0</v>
      </c>
      <c r="LTJ71" s="191">
        <f t="shared" si="136"/>
        <v>0</v>
      </c>
      <c r="LTK71" s="191">
        <f t="shared" ref="LTK71:LVV71" si="137">SUM(LTK72:LTK84)</f>
        <v>0</v>
      </c>
      <c r="LTL71" s="191">
        <f t="shared" si="137"/>
        <v>0</v>
      </c>
      <c r="LTM71" s="191">
        <f t="shared" si="137"/>
        <v>0</v>
      </c>
      <c r="LTN71" s="191">
        <f t="shared" si="137"/>
        <v>0</v>
      </c>
      <c r="LTO71" s="191">
        <f t="shared" si="137"/>
        <v>0</v>
      </c>
      <c r="LTP71" s="191">
        <f t="shared" si="137"/>
        <v>0</v>
      </c>
      <c r="LTQ71" s="191">
        <f t="shared" si="137"/>
        <v>0</v>
      </c>
      <c r="LTR71" s="191">
        <f t="shared" si="137"/>
        <v>0</v>
      </c>
      <c r="LTS71" s="191">
        <f t="shared" si="137"/>
        <v>0</v>
      </c>
      <c r="LTT71" s="191">
        <f t="shared" si="137"/>
        <v>0</v>
      </c>
      <c r="LTU71" s="191">
        <f t="shared" si="137"/>
        <v>0</v>
      </c>
      <c r="LTV71" s="191">
        <f t="shared" si="137"/>
        <v>0</v>
      </c>
      <c r="LTW71" s="191">
        <f t="shared" si="137"/>
        <v>0</v>
      </c>
      <c r="LTX71" s="191">
        <f t="shared" si="137"/>
        <v>0</v>
      </c>
      <c r="LTY71" s="191">
        <f t="shared" si="137"/>
        <v>0</v>
      </c>
      <c r="LTZ71" s="191">
        <f t="shared" si="137"/>
        <v>0</v>
      </c>
      <c r="LUA71" s="191">
        <f t="shared" si="137"/>
        <v>0</v>
      </c>
      <c r="LUB71" s="191">
        <f t="shared" si="137"/>
        <v>0</v>
      </c>
      <c r="LUC71" s="191">
        <f t="shared" si="137"/>
        <v>0</v>
      </c>
      <c r="LUD71" s="191">
        <f t="shared" si="137"/>
        <v>0</v>
      </c>
      <c r="LUE71" s="191">
        <f t="shared" si="137"/>
        <v>0</v>
      </c>
      <c r="LUF71" s="191">
        <f t="shared" si="137"/>
        <v>0</v>
      </c>
      <c r="LUG71" s="191">
        <f t="shared" si="137"/>
        <v>0</v>
      </c>
      <c r="LUH71" s="191">
        <f t="shared" si="137"/>
        <v>0</v>
      </c>
      <c r="LUI71" s="191">
        <f t="shared" si="137"/>
        <v>0</v>
      </c>
      <c r="LUJ71" s="191">
        <f t="shared" si="137"/>
        <v>0</v>
      </c>
      <c r="LUK71" s="191">
        <f t="shared" si="137"/>
        <v>0</v>
      </c>
      <c r="LUL71" s="191">
        <f t="shared" si="137"/>
        <v>0</v>
      </c>
      <c r="LUM71" s="191">
        <f t="shared" si="137"/>
        <v>0</v>
      </c>
      <c r="LUN71" s="191">
        <f t="shared" si="137"/>
        <v>0</v>
      </c>
      <c r="LUO71" s="191">
        <f t="shared" si="137"/>
        <v>0</v>
      </c>
      <c r="LUP71" s="191">
        <f t="shared" si="137"/>
        <v>0</v>
      </c>
      <c r="LUQ71" s="191">
        <f t="shared" si="137"/>
        <v>0</v>
      </c>
      <c r="LUR71" s="191">
        <f t="shared" si="137"/>
        <v>0</v>
      </c>
      <c r="LUS71" s="191">
        <f t="shared" si="137"/>
        <v>0</v>
      </c>
      <c r="LUT71" s="191">
        <f t="shared" si="137"/>
        <v>0</v>
      </c>
      <c r="LUU71" s="191">
        <f t="shared" si="137"/>
        <v>0</v>
      </c>
      <c r="LUV71" s="191">
        <f t="shared" si="137"/>
        <v>0</v>
      </c>
      <c r="LUW71" s="191">
        <f t="shared" si="137"/>
        <v>0</v>
      </c>
      <c r="LUX71" s="191">
        <f t="shared" si="137"/>
        <v>0</v>
      </c>
      <c r="LUY71" s="191">
        <f t="shared" si="137"/>
        <v>0</v>
      </c>
      <c r="LUZ71" s="191">
        <f t="shared" si="137"/>
        <v>0</v>
      </c>
      <c r="LVA71" s="191">
        <f t="shared" si="137"/>
        <v>0</v>
      </c>
      <c r="LVB71" s="191">
        <f t="shared" si="137"/>
        <v>0</v>
      </c>
      <c r="LVC71" s="191">
        <f t="shared" si="137"/>
        <v>0</v>
      </c>
      <c r="LVD71" s="191">
        <f t="shared" si="137"/>
        <v>0</v>
      </c>
      <c r="LVE71" s="191">
        <f t="shared" si="137"/>
        <v>0</v>
      </c>
      <c r="LVF71" s="191">
        <f t="shared" si="137"/>
        <v>0</v>
      </c>
      <c r="LVG71" s="191">
        <f t="shared" si="137"/>
        <v>0</v>
      </c>
      <c r="LVH71" s="191">
        <f t="shared" si="137"/>
        <v>0</v>
      </c>
      <c r="LVI71" s="191">
        <f t="shared" si="137"/>
        <v>0</v>
      </c>
      <c r="LVJ71" s="191">
        <f t="shared" si="137"/>
        <v>0</v>
      </c>
      <c r="LVK71" s="191">
        <f t="shared" si="137"/>
        <v>0</v>
      </c>
      <c r="LVL71" s="191">
        <f t="shared" si="137"/>
        <v>0</v>
      </c>
      <c r="LVM71" s="191">
        <f t="shared" si="137"/>
        <v>0</v>
      </c>
      <c r="LVN71" s="191">
        <f t="shared" si="137"/>
        <v>0</v>
      </c>
      <c r="LVO71" s="191">
        <f t="shared" si="137"/>
        <v>0</v>
      </c>
      <c r="LVP71" s="191">
        <f t="shared" si="137"/>
        <v>0</v>
      </c>
      <c r="LVQ71" s="191">
        <f t="shared" si="137"/>
        <v>0</v>
      </c>
      <c r="LVR71" s="191">
        <f t="shared" si="137"/>
        <v>0</v>
      </c>
      <c r="LVS71" s="191">
        <f t="shared" si="137"/>
        <v>0</v>
      </c>
      <c r="LVT71" s="191">
        <f t="shared" si="137"/>
        <v>0</v>
      </c>
      <c r="LVU71" s="191">
        <f t="shared" si="137"/>
        <v>0</v>
      </c>
      <c r="LVV71" s="191">
        <f t="shared" si="137"/>
        <v>0</v>
      </c>
      <c r="LVW71" s="191">
        <f t="shared" ref="LVW71:LYH71" si="138">SUM(LVW72:LVW84)</f>
        <v>0</v>
      </c>
      <c r="LVX71" s="191">
        <f t="shared" si="138"/>
        <v>0</v>
      </c>
      <c r="LVY71" s="191">
        <f t="shared" si="138"/>
        <v>0</v>
      </c>
      <c r="LVZ71" s="191">
        <f t="shared" si="138"/>
        <v>0</v>
      </c>
      <c r="LWA71" s="191">
        <f t="shared" si="138"/>
        <v>0</v>
      </c>
      <c r="LWB71" s="191">
        <f t="shared" si="138"/>
        <v>0</v>
      </c>
      <c r="LWC71" s="191">
        <f t="shared" si="138"/>
        <v>0</v>
      </c>
      <c r="LWD71" s="191">
        <f t="shared" si="138"/>
        <v>0</v>
      </c>
      <c r="LWE71" s="191">
        <f t="shared" si="138"/>
        <v>0</v>
      </c>
      <c r="LWF71" s="191">
        <f t="shared" si="138"/>
        <v>0</v>
      </c>
      <c r="LWG71" s="191">
        <f t="shared" si="138"/>
        <v>0</v>
      </c>
      <c r="LWH71" s="191">
        <f t="shared" si="138"/>
        <v>0</v>
      </c>
      <c r="LWI71" s="191">
        <f t="shared" si="138"/>
        <v>0</v>
      </c>
      <c r="LWJ71" s="191">
        <f t="shared" si="138"/>
        <v>0</v>
      </c>
      <c r="LWK71" s="191">
        <f t="shared" si="138"/>
        <v>0</v>
      </c>
      <c r="LWL71" s="191">
        <f t="shared" si="138"/>
        <v>0</v>
      </c>
      <c r="LWM71" s="191">
        <f t="shared" si="138"/>
        <v>0</v>
      </c>
      <c r="LWN71" s="191">
        <f t="shared" si="138"/>
        <v>0</v>
      </c>
      <c r="LWO71" s="191">
        <f t="shared" si="138"/>
        <v>0</v>
      </c>
      <c r="LWP71" s="191">
        <f t="shared" si="138"/>
        <v>0</v>
      </c>
      <c r="LWQ71" s="191">
        <f t="shared" si="138"/>
        <v>0</v>
      </c>
      <c r="LWR71" s="191">
        <f t="shared" si="138"/>
        <v>0</v>
      </c>
      <c r="LWS71" s="191">
        <f t="shared" si="138"/>
        <v>0</v>
      </c>
      <c r="LWT71" s="191">
        <f t="shared" si="138"/>
        <v>0</v>
      </c>
      <c r="LWU71" s="191">
        <f t="shared" si="138"/>
        <v>0</v>
      </c>
      <c r="LWV71" s="191">
        <f t="shared" si="138"/>
        <v>0</v>
      </c>
      <c r="LWW71" s="191">
        <f t="shared" si="138"/>
        <v>0</v>
      </c>
      <c r="LWX71" s="191">
        <f t="shared" si="138"/>
        <v>0</v>
      </c>
      <c r="LWY71" s="191">
        <f t="shared" si="138"/>
        <v>0</v>
      </c>
      <c r="LWZ71" s="191">
        <f t="shared" si="138"/>
        <v>0</v>
      </c>
      <c r="LXA71" s="191">
        <f t="shared" si="138"/>
        <v>0</v>
      </c>
      <c r="LXB71" s="191">
        <f t="shared" si="138"/>
        <v>0</v>
      </c>
      <c r="LXC71" s="191">
        <f t="shared" si="138"/>
        <v>0</v>
      </c>
      <c r="LXD71" s="191">
        <f t="shared" si="138"/>
        <v>0</v>
      </c>
      <c r="LXE71" s="191">
        <f t="shared" si="138"/>
        <v>0</v>
      </c>
      <c r="LXF71" s="191">
        <f t="shared" si="138"/>
        <v>0</v>
      </c>
      <c r="LXG71" s="191">
        <f t="shared" si="138"/>
        <v>0</v>
      </c>
      <c r="LXH71" s="191">
        <f t="shared" si="138"/>
        <v>0</v>
      </c>
      <c r="LXI71" s="191">
        <f t="shared" si="138"/>
        <v>0</v>
      </c>
      <c r="LXJ71" s="191">
        <f t="shared" si="138"/>
        <v>0</v>
      </c>
      <c r="LXK71" s="191">
        <f t="shared" si="138"/>
        <v>0</v>
      </c>
      <c r="LXL71" s="191">
        <f t="shared" si="138"/>
        <v>0</v>
      </c>
      <c r="LXM71" s="191">
        <f t="shared" si="138"/>
        <v>0</v>
      </c>
      <c r="LXN71" s="191">
        <f t="shared" si="138"/>
        <v>0</v>
      </c>
      <c r="LXO71" s="191">
        <f t="shared" si="138"/>
        <v>0</v>
      </c>
      <c r="LXP71" s="191">
        <f t="shared" si="138"/>
        <v>0</v>
      </c>
      <c r="LXQ71" s="191">
        <f t="shared" si="138"/>
        <v>0</v>
      </c>
      <c r="LXR71" s="191">
        <f t="shared" si="138"/>
        <v>0</v>
      </c>
      <c r="LXS71" s="191">
        <f t="shared" si="138"/>
        <v>0</v>
      </c>
      <c r="LXT71" s="191">
        <f t="shared" si="138"/>
        <v>0</v>
      </c>
      <c r="LXU71" s="191">
        <f t="shared" si="138"/>
        <v>0</v>
      </c>
      <c r="LXV71" s="191">
        <f t="shared" si="138"/>
        <v>0</v>
      </c>
      <c r="LXW71" s="191">
        <f t="shared" si="138"/>
        <v>0</v>
      </c>
      <c r="LXX71" s="191">
        <f t="shared" si="138"/>
        <v>0</v>
      </c>
      <c r="LXY71" s="191">
        <f t="shared" si="138"/>
        <v>0</v>
      </c>
      <c r="LXZ71" s="191">
        <f t="shared" si="138"/>
        <v>0</v>
      </c>
      <c r="LYA71" s="191">
        <f t="shared" si="138"/>
        <v>0</v>
      </c>
      <c r="LYB71" s="191">
        <f t="shared" si="138"/>
        <v>0</v>
      </c>
      <c r="LYC71" s="191">
        <f t="shared" si="138"/>
        <v>0</v>
      </c>
      <c r="LYD71" s="191">
        <f t="shared" si="138"/>
        <v>0</v>
      </c>
      <c r="LYE71" s="191">
        <f t="shared" si="138"/>
        <v>0</v>
      </c>
      <c r="LYF71" s="191">
        <f t="shared" si="138"/>
        <v>0</v>
      </c>
      <c r="LYG71" s="191">
        <f t="shared" si="138"/>
        <v>0</v>
      </c>
      <c r="LYH71" s="191">
        <f t="shared" si="138"/>
        <v>0</v>
      </c>
      <c r="LYI71" s="191">
        <f t="shared" ref="LYI71:MAT71" si="139">SUM(LYI72:LYI84)</f>
        <v>0</v>
      </c>
      <c r="LYJ71" s="191">
        <f t="shared" si="139"/>
        <v>0</v>
      </c>
      <c r="LYK71" s="191">
        <f t="shared" si="139"/>
        <v>0</v>
      </c>
      <c r="LYL71" s="191">
        <f t="shared" si="139"/>
        <v>0</v>
      </c>
      <c r="LYM71" s="191">
        <f t="shared" si="139"/>
        <v>0</v>
      </c>
      <c r="LYN71" s="191">
        <f t="shared" si="139"/>
        <v>0</v>
      </c>
      <c r="LYO71" s="191">
        <f t="shared" si="139"/>
        <v>0</v>
      </c>
      <c r="LYP71" s="191">
        <f t="shared" si="139"/>
        <v>0</v>
      </c>
      <c r="LYQ71" s="191">
        <f t="shared" si="139"/>
        <v>0</v>
      </c>
      <c r="LYR71" s="191">
        <f t="shared" si="139"/>
        <v>0</v>
      </c>
      <c r="LYS71" s="191">
        <f t="shared" si="139"/>
        <v>0</v>
      </c>
      <c r="LYT71" s="191">
        <f t="shared" si="139"/>
        <v>0</v>
      </c>
      <c r="LYU71" s="191">
        <f t="shared" si="139"/>
        <v>0</v>
      </c>
      <c r="LYV71" s="191">
        <f t="shared" si="139"/>
        <v>0</v>
      </c>
      <c r="LYW71" s="191">
        <f t="shared" si="139"/>
        <v>0</v>
      </c>
      <c r="LYX71" s="191">
        <f t="shared" si="139"/>
        <v>0</v>
      </c>
      <c r="LYY71" s="191">
        <f t="shared" si="139"/>
        <v>0</v>
      </c>
      <c r="LYZ71" s="191">
        <f t="shared" si="139"/>
        <v>0</v>
      </c>
      <c r="LZA71" s="191">
        <f t="shared" si="139"/>
        <v>0</v>
      </c>
      <c r="LZB71" s="191">
        <f t="shared" si="139"/>
        <v>0</v>
      </c>
      <c r="LZC71" s="191">
        <f t="shared" si="139"/>
        <v>0</v>
      </c>
      <c r="LZD71" s="191">
        <f t="shared" si="139"/>
        <v>0</v>
      </c>
      <c r="LZE71" s="191">
        <f t="shared" si="139"/>
        <v>0</v>
      </c>
      <c r="LZF71" s="191">
        <f t="shared" si="139"/>
        <v>0</v>
      </c>
      <c r="LZG71" s="191">
        <f t="shared" si="139"/>
        <v>0</v>
      </c>
      <c r="LZH71" s="191">
        <f t="shared" si="139"/>
        <v>0</v>
      </c>
      <c r="LZI71" s="191">
        <f t="shared" si="139"/>
        <v>0</v>
      </c>
      <c r="LZJ71" s="191">
        <f t="shared" si="139"/>
        <v>0</v>
      </c>
      <c r="LZK71" s="191">
        <f t="shared" si="139"/>
        <v>0</v>
      </c>
      <c r="LZL71" s="191">
        <f t="shared" si="139"/>
        <v>0</v>
      </c>
      <c r="LZM71" s="191">
        <f t="shared" si="139"/>
        <v>0</v>
      </c>
      <c r="LZN71" s="191">
        <f t="shared" si="139"/>
        <v>0</v>
      </c>
      <c r="LZO71" s="191">
        <f t="shared" si="139"/>
        <v>0</v>
      </c>
      <c r="LZP71" s="191">
        <f t="shared" si="139"/>
        <v>0</v>
      </c>
      <c r="LZQ71" s="191">
        <f t="shared" si="139"/>
        <v>0</v>
      </c>
      <c r="LZR71" s="191">
        <f t="shared" si="139"/>
        <v>0</v>
      </c>
      <c r="LZS71" s="191">
        <f t="shared" si="139"/>
        <v>0</v>
      </c>
      <c r="LZT71" s="191">
        <f t="shared" si="139"/>
        <v>0</v>
      </c>
      <c r="LZU71" s="191">
        <f t="shared" si="139"/>
        <v>0</v>
      </c>
      <c r="LZV71" s="191">
        <f t="shared" si="139"/>
        <v>0</v>
      </c>
      <c r="LZW71" s="191">
        <f t="shared" si="139"/>
        <v>0</v>
      </c>
      <c r="LZX71" s="191">
        <f t="shared" si="139"/>
        <v>0</v>
      </c>
      <c r="LZY71" s="191">
        <f t="shared" si="139"/>
        <v>0</v>
      </c>
      <c r="LZZ71" s="191">
        <f t="shared" si="139"/>
        <v>0</v>
      </c>
      <c r="MAA71" s="191">
        <f t="shared" si="139"/>
        <v>0</v>
      </c>
      <c r="MAB71" s="191">
        <f t="shared" si="139"/>
        <v>0</v>
      </c>
      <c r="MAC71" s="191">
        <f t="shared" si="139"/>
        <v>0</v>
      </c>
      <c r="MAD71" s="191">
        <f t="shared" si="139"/>
        <v>0</v>
      </c>
      <c r="MAE71" s="191">
        <f t="shared" si="139"/>
        <v>0</v>
      </c>
      <c r="MAF71" s="191">
        <f t="shared" si="139"/>
        <v>0</v>
      </c>
      <c r="MAG71" s="191">
        <f t="shared" si="139"/>
        <v>0</v>
      </c>
      <c r="MAH71" s="191">
        <f t="shared" si="139"/>
        <v>0</v>
      </c>
      <c r="MAI71" s="191">
        <f t="shared" si="139"/>
        <v>0</v>
      </c>
      <c r="MAJ71" s="191">
        <f t="shared" si="139"/>
        <v>0</v>
      </c>
      <c r="MAK71" s="191">
        <f t="shared" si="139"/>
        <v>0</v>
      </c>
      <c r="MAL71" s="191">
        <f t="shared" si="139"/>
        <v>0</v>
      </c>
      <c r="MAM71" s="191">
        <f t="shared" si="139"/>
        <v>0</v>
      </c>
      <c r="MAN71" s="191">
        <f t="shared" si="139"/>
        <v>0</v>
      </c>
      <c r="MAO71" s="191">
        <f t="shared" si="139"/>
        <v>0</v>
      </c>
      <c r="MAP71" s="191">
        <f t="shared" si="139"/>
        <v>0</v>
      </c>
      <c r="MAQ71" s="191">
        <f t="shared" si="139"/>
        <v>0</v>
      </c>
      <c r="MAR71" s="191">
        <f t="shared" si="139"/>
        <v>0</v>
      </c>
      <c r="MAS71" s="191">
        <f t="shared" si="139"/>
        <v>0</v>
      </c>
      <c r="MAT71" s="191">
        <f t="shared" si="139"/>
        <v>0</v>
      </c>
      <c r="MAU71" s="191">
        <f t="shared" ref="MAU71:MDF71" si="140">SUM(MAU72:MAU84)</f>
        <v>0</v>
      </c>
      <c r="MAV71" s="191">
        <f t="shared" si="140"/>
        <v>0</v>
      </c>
      <c r="MAW71" s="191">
        <f t="shared" si="140"/>
        <v>0</v>
      </c>
      <c r="MAX71" s="191">
        <f t="shared" si="140"/>
        <v>0</v>
      </c>
      <c r="MAY71" s="191">
        <f t="shared" si="140"/>
        <v>0</v>
      </c>
      <c r="MAZ71" s="191">
        <f t="shared" si="140"/>
        <v>0</v>
      </c>
      <c r="MBA71" s="191">
        <f t="shared" si="140"/>
        <v>0</v>
      </c>
      <c r="MBB71" s="191">
        <f t="shared" si="140"/>
        <v>0</v>
      </c>
      <c r="MBC71" s="191">
        <f t="shared" si="140"/>
        <v>0</v>
      </c>
      <c r="MBD71" s="191">
        <f t="shared" si="140"/>
        <v>0</v>
      </c>
      <c r="MBE71" s="191">
        <f t="shared" si="140"/>
        <v>0</v>
      </c>
      <c r="MBF71" s="191">
        <f t="shared" si="140"/>
        <v>0</v>
      </c>
      <c r="MBG71" s="191">
        <f t="shared" si="140"/>
        <v>0</v>
      </c>
      <c r="MBH71" s="191">
        <f t="shared" si="140"/>
        <v>0</v>
      </c>
      <c r="MBI71" s="191">
        <f t="shared" si="140"/>
        <v>0</v>
      </c>
      <c r="MBJ71" s="191">
        <f t="shared" si="140"/>
        <v>0</v>
      </c>
      <c r="MBK71" s="191">
        <f t="shared" si="140"/>
        <v>0</v>
      </c>
      <c r="MBL71" s="191">
        <f t="shared" si="140"/>
        <v>0</v>
      </c>
      <c r="MBM71" s="191">
        <f t="shared" si="140"/>
        <v>0</v>
      </c>
      <c r="MBN71" s="191">
        <f t="shared" si="140"/>
        <v>0</v>
      </c>
      <c r="MBO71" s="191">
        <f t="shared" si="140"/>
        <v>0</v>
      </c>
      <c r="MBP71" s="191">
        <f t="shared" si="140"/>
        <v>0</v>
      </c>
      <c r="MBQ71" s="191">
        <f t="shared" si="140"/>
        <v>0</v>
      </c>
      <c r="MBR71" s="191">
        <f t="shared" si="140"/>
        <v>0</v>
      </c>
      <c r="MBS71" s="191">
        <f t="shared" si="140"/>
        <v>0</v>
      </c>
      <c r="MBT71" s="191">
        <f t="shared" si="140"/>
        <v>0</v>
      </c>
      <c r="MBU71" s="191">
        <f t="shared" si="140"/>
        <v>0</v>
      </c>
      <c r="MBV71" s="191">
        <f t="shared" si="140"/>
        <v>0</v>
      </c>
      <c r="MBW71" s="191">
        <f t="shared" si="140"/>
        <v>0</v>
      </c>
      <c r="MBX71" s="191">
        <f t="shared" si="140"/>
        <v>0</v>
      </c>
      <c r="MBY71" s="191">
        <f t="shared" si="140"/>
        <v>0</v>
      </c>
      <c r="MBZ71" s="191">
        <f t="shared" si="140"/>
        <v>0</v>
      </c>
      <c r="MCA71" s="191">
        <f t="shared" si="140"/>
        <v>0</v>
      </c>
      <c r="MCB71" s="191">
        <f t="shared" si="140"/>
        <v>0</v>
      </c>
      <c r="MCC71" s="191">
        <f t="shared" si="140"/>
        <v>0</v>
      </c>
      <c r="MCD71" s="191">
        <f t="shared" si="140"/>
        <v>0</v>
      </c>
      <c r="MCE71" s="191">
        <f t="shared" si="140"/>
        <v>0</v>
      </c>
      <c r="MCF71" s="191">
        <f t="shared" si="140"/>
        <v>0</v>
      </c>
      <c r="MCG71" s="191">
        <f t="shared" si="140"/>
        <v>0</v>
      </c>
      <c r="MCH71" s="191">
        <f t="shared" si="140"/>
        <v>0</v>
      </c>
      <c r="MCI71" s="191">
        <f t="shared" si="140"/>
        <v>0</v>
      </c>
      <c r="MCJ71" s="191">
        <f t="shared" si="140"/>
        <v>0</v>
      </c>
      <c r="MCK71" s="191">
        <f t="shared" si="140"/>
        <v>0</v>
      </c>
      <c r="MCL71" s="191">
        <f t="shared" si="140"/>
        <v>0</v>
      </c>
      <c r="MCM71" s="191">
        <f t="shared" si="140"/>
        <v>0</v>
      </c>
      <c r="MCN71" s="191">
        <f t="shared" si="140"/>
        <v>0</v>
      </c>
      <c r="MCO71" s="191">
        <f t="shared" si="140"/>
        <v>0</v>
      </c>
      <c r="MCP71" s="191">
        <f t="shared" si="140"/>
        <v>0</v>
      </c>
      <c r="MCQ71" s="191">
        <f t="shared" si="140"/>
        <v>0</v>
      </c>
      <c r="MCR71" s="191">
        <f t="shared" si="140"/>
        <v>0</v>
      </c>
      <c r="MCS71" s="191">
        <f t="shared" si="140"/>
        <v>0</v>
      </c>
      <c r="MCT71" s="191">
        <f t="shared" si="140"/>
        <v>0</v>
      </c>
      <c r="MCU71" s="191">
        <f t="shared" si="140"/>
        <v>0</v>
      </c>
      <c r="MCV71" s="191">
        <f t="shared" si="140"/>
        <v>0</v>
      </c>
      <c r="MCW71" s="191">
        <f t="shared" si="140"/>
        <v>0</v>
      </c>
      <c r="MCX71" s="191">
        <f t="shared" si="140"/>
        <v>0</v>
      </c>
      <c r="MCY71" s="191">
        <f t="shared" si="140"/>
        <v>0</v>
      </c>
      <c r="MCZ71" s="191">
        <f t="shared" si="140"/>
        <v>0</v>
      </c>
      <c r="MDA71" s="191">
        <f t="shared" si="140"/>
        <v>0</v>
      </c>
      <c r="MDB71" s="191">
        <f t="shared" si="140"/>
        <v>0</v>
      </c>
      <c r="MDC71" s="191">
        <f t="shared" si="140"/>
        <v>0</v>
      </c>
      <c r="MDD71" s="191">
        <f t="shared" si="140"/>
        <v>0</v>
      </c>
      <c r="MDE71" s="191">
        <f t="shared" si="140"/>
        <v>0</v>
      </c>
      <c r="MDF71" s="191">
        <f t="shared" si="140"/>
        <v>0</v>
      </c>
      <c r="MDG71" s="191">
        <f t="shared" ref="MDG71:MFR71" si="141">SUM(MDG72:MDG84)</f>
        <v>0</v>
      </c>
      <c r="MDH71" s="191">
        <f t="shared" si="141"/>
        <v>0</v>
      </c>
      <c r="MDI71" s="191">
        <f t="shared" si="141"/>
        <v>0</v>
      </c>
      <c r="MDJ71" s="191">
        <f t="shared" si="141"/>
        <v>0</v>
      </c>
      <c r="MDK71" s="191">
        <f t="shared" si="141"/>
        <v>0</v>
      </c>
      <c r="MDL71" s="191">
        <f t="shared" si="141"/>
        <v>0</v>
      </c>
      <c r="MDM71" s="191">
        <f t="shared" si="141"/>
        <v>0</v>
      </c>
      <c r="MDN71" s="191">
        <f t="shared" si="141"/>
        <v>0</v>
      </c>
      <c r="MDO71" s="191">
        <f t="shared" si="141"/>
        <v>0</v>
      </c>
      <c r="MDP71" s="191">
        <f t="shared" si="141"/>
        <v>0</v>
      </c>
      <c r="MDQ71" s="191">
        <f t="shared" si="141"/>
        <v>0</v>
      </c>
      <c r="MDR71" s="191">
        <f t="shared" si="141"/>
        <v>0</v>
      </c>
      <c r="MDS71" s="191">
        <f t="shared" si="141"/>
        <v>0</v>
      </c>
      <c r="MDT71" s="191">
        <f t="shared" si="141"/>
        <v>0</v>
      </c>
      <c r="MDU71" s="191">
        <f t="shared" si="141"/>
        <v>0</v>
      </c>
      <c r="MDV71" s="191">
        <f t="shared" si="141"/>
        <v>0</v>
      </c>
      <c r="MDW71" s="191">
        <f t="shared" si="141"/>
        <v>0</v>
      </c>
      <c r="MDX71" s="191">
        <f t="shared" si="141"/>
        <v>0</v>
      </c>
      <c r="MDY71" s="191">
        <f t="shared" si="141"/>
        <v>0</v>
      </c>
      <c r="MDZ71" s="191">
        <f t="shared" si="141"/>
        <v>0</v>
      </c>
      <c r="MEA71" s="191">
        <f t="shared" si="141"/>
        <v>0</v>
      </c>
      <c r="MEB71" s="191">
        <f t="shared" si="141"/>
        <v>0</v>
      </c>
      <c r="MEC71" s="191">
        <f t="shared" si="141"/>
        <v>0</v>
      </c>
      <c r="MED71" s="191">
        <f t="shared" si="141"/>
        <v>0</v>
      </c>
      <c r="MEE71" s="191">
        <f t="shared" si="141"/>
        <v>0</v>
      </c>
      <c r="MEF71" s="191">
        <f t="shared" si="141"/>
        <v>0</v>
      </c>
      <c r="MEG71" s="191">
        <f t="shared" si="141"/>
        <v>0</v>
      </c>
      <c r="MEH71" s="191">
        <f t="shared" si="141"/>
        <v>0</v>
      </c>
      <c r="MEI71" s="191">
        <f t="shared" si="141"/>
        <v>0</v>
      </c>
      <c r="MEJ71" s="191">
        <f t="shared" si="141"/>
        <v>0</v>
      </c>
      <c r="MEK71" s="191">
        <f t="shared" si="141"/>
        <v>0</v>
      </c>
      <c r="MEL71" s="191">
        <f t="shared" si="141"/>
        <v>0</v>
      </c>
      <c r="MEM71" s="191">
        <f t="shared" si="141"/>
        <v>0</v>
      </c>
      <c r="MEN71" s="191">
        <f t="shared" si="141"/>
        <v>0</v>
      </c>
      <c r="MEO71" s="191">
        <f t="shared" si="141"/>
        <v>0</v>
      </c>
      <c r="MEP71" s="191">
        <f t="shared" si="141"/>
        <v>0</v>
      </c>
      <c r="MEQ71" s="191">
        <f t="shared" si="141"/>
        <v>0</v>
      </c>
      <c r="MER71" s="191">
        <f t="shared" si="141"/>
        <v>0</v>
      </c>
      <c r="MES71" s="191">
        <f t="shared" si="141"/>
        <v>0</v>
      </c>
      <c r="MET71" s="191">
        <f t="shared" si="141"/>
        <v>0</v>
      </c>
      <c r="MEU71" s="191">
        <f t="shared" si="141"/>
        <v>0</v>
      </c>
      <c r="MEV71" s="191">
        <f t="shared" si="141"/>
        <v>0</v>
      </c>
      <c r="MEW71" s="191">
        <f t="shared" si="141"/>
        <v>0</v>
      </c>
      <c r="MEX71" s="191">
        <f t="shared" si="141"/>
        <v>0</v>
      </c>
      <c r="MEY71" s="191">
        <f t="shared" si="141"/>
        <v>0</v>
      </c>
      <c r="MEZ71" s="191">
        <f t="shared" si="141"/>
        <v>0</v>
      </c>
      <c r="MFA71" s="191">
        <f t="shared" si="141"/>
        <v>0</v>
      </c>
      <c r="MFB71" s="191">
        <f t="shared" si="141"/>
        <v>0</v>
      </c>
      <c r="MFC71" s="191">
        <f t="shared" si="141"/>
        <v>0</v>
      </c>
      <c r="MFD71" s="191">
        <f t="shared" si="141"/>
        <v>0</v>
      </c>
      <c r="MFE71" s="191">
        <f t="shared" si="141"/>
        <v>0</v>
      </c>
      <c r="MFF71" s="191">
        <f t="shared" si="141"/>
        <v>0</v>
      </c>
      <c r="MFG71" s="191">
        <f t="shared" si="141"/>
        <v>0</v>
      </c>
      <c r="MFH71" s="191">
        <f t="shared" si="141"/>
        <v>0</v>
      </c>
      <c r="MFI71" s="191">
        <f t="shared" si="141"/>
        <v>0</v>
      </c>
      <c r="MFJ71" s="191">
        <f t="shared" si="141"/>
        <v>0</v>
      </c>
      <c r="MFK71" s="191">
        <f t="shared" si="141"/>
        <v>0</v>
      </c>
      <c r="MFL71" s="191">
        <f t="shared" si="141"/>
        <v>0</v>
      </c>
      <c r="MFM71" s="191">
        <f t="shared" si="141"/>
        <v>0</v>
      </c>
      <c r="MFN71" s="191">
        <f t="shared" si="141"/>
        <v>0</v>
      </c>
      <c r="MFO71" s="191">
        <f t="shared" si="141"/>
        <v>0</v>
      </c>
      <c r="MFP71" s="191">
        <f t="shared" si="141"/>
        <v>0</v>
      </c>
      <c r="MFQ71" s="191">
        <f t="shared" si="141"/>
        <v>0</v>
      </c>
      <c r="MFR71" s="191">
        <f t="shared" si="141"/>
        <v>0</v>
      </c>
      <c r="MFS71" s="191">
        <f t="shared" ref="MFS71:MID71" si="142">SUM(MFS72:MFS84)</f>
        <v>0</v>
      </c>
      <c r="MFT71" s="191">
        <f t="shared" si="142"/>
        <v>0</v>
      </c>
      <c r="MFU71" s="191">
        <f t="shared" si="142"/>
        <v>0</v>
      </c>
      <c r="MFV71" s="191">
        <f t="shared" si="142"/>
        <v>0</v>
      </c>
      <c r="MFW71" s="191">
        <f t="shared" si="142"/>
        <v>0</v>
      </c>
      <c r="MFX71" s="191">
        <f t="shared" si="142"/>
        <v>0</v>
      </c>
      <c r="MFY71" s="191">
        <f t="shared" si="142"/>
        <v>0</v>
      </c>
      <c r="MFZ71" s="191">
        <f t="shared" si="142"/>
        <v>0</v>
      </c>
      <c r="MGA71" s="191">
        <f t="shared" si="142"/>
        <v>0</v>
      </c>
      <c r="MGB71" s="191">
        <f t="shared" si="142"/>
        <v>0</v>
      </c>
      <c r="MGC71" s="191">
        <f t="shared" si="142"/>
        <v>0</v>
      </c>
      <c r="MGD71" s="191">
        <f t="shared" si="142"/>
        <v>0</v>
      </c>
      <c r="MGE71" s="191">
        <f t="shared" si="142"/>
        <v>0</v>
      </c>
      <c r="MGF71" s="191">
        <f t="shared" si="142"/>
        <v>0</v>
      </c>
      <c r="MGG71" s="191">
        <f t="shared" si="142"/>
        <v>0</v>
      </c>
      <c r="MGH71" s="191">
        <f t="shared" si="142"/>
        <v>0</v>
      </c>
      <c r="MGI71" s="191">
        <f t="shared" si="142"/>
        <v>0</v>
      </c>
      <c r="MGJ71" s="191">
        <f t="shared" si="142"/>
        <v>0</v>
      </c>
      <c r="MGK71" s="191">
        <f t="shared" si="142"/>
        <v>0</v>
      </c>
      <c r="MGL71" s="191">
        <f t="shared" si="142"/>
        <v>0</v>
      </c>
      <c r="MGM71" s="191">
        <f t="shared" si="142"/>
        <v>0</v>
      </c>
      <c r="MGN71" s="191">
        <f t="shared" si="142"/>
        <v>0</v>
      </c>
      <c r="MGO71" s="191">
        <f t="shared" si="142"/>
        <v>0</v>
      </c>
      <c r="MGP71" s="191">
        <f t="shared" si="142"/>
        <v>0</v>
      </c>
      <c r="MGQ71" s="191">
        <f t="shared" si="142"/>
        <v>0</v>
      </c>
      <c r="MGR71" s="191">
        <f t="shared" si="142"/>
        <v>0</v>
      </c>
      <c r="MGS71" s="191">
        <f t="shared" si="142"/>
        <v>0</v>
      </c>
      <c r="MGT71" s="191">
        <f t="shared" si="142"/>
        <v>0</v>
      </c>
      <c r="MGU71" s="191">
        <f t="shared" si="142"/>
        <v>0</v>
      </c>
      <c r="MGV71" s="191">
        <f t="shared" si="142"/>
        <v>0</v>
      </c>
      <c r="MGW71" s="191">
        <f t="shared" si="142"/>
        <v>0</v>
      </c>
      <c r="MGX71" s="191">
        <f t="shared" si="142"/>
        <v>0</v>
      </c>
      <c r="MGY71" s="191">
        <f t="shared" si="142"/>
        <v>0</v>
      </c>
      <c r="MGZ71" s="191">
        <f t="shared" si="142"/>
        <v>0</v>
      </c>
      <c r="MHA71" s="191">
        <f t="shared" si="142"/>
        <v>0</v>
      </c>
      <c r="MHB71" s="191">
        <f t="shared" si="142"/>
        <v>0</v>
      </c>
      <c r="MHC71" s="191">
        <f t="shared" si="142"/>
        <v>0</v>
      </c>
      <c r="MHD71" s="191">
        <f t="shared" si="142"/>
        <v>0</v>
      </c>
      <c r="MHE71" s="191">
        <f t="shared" si="142"/>
        <v>0</v>
      </c>
      <c r="MHF71" s="191">
        <f t="shared" si="142"/>
        <v>0</v>
      </c>
      <c r="MHG71" s="191">
        <f t="shared" si="142"/>
        <v>0</v>
      </c>
      <c r="MHH71" s="191">
        <f t="shared" si="142"/>
        <v>0</v>
      </c>
      <c r="MHI71" s="191">
        <f t="shared" si="142"/>
        <v>0</v>
      </c>
      <c r="MHJ71" s="191">
        <f t="shared" si="142"/>
        <v>0</v>
      </c>
      <c r="MHK71" s="191">
        <f t="shared" si="142"/>
        <v>0</v>
      </c>
      <c r="MHL71" s="191">
        <f t="shared" si="142"/>
        <v>0</v>
      </c>
      <c r="MHM71" s="191">
        <f t="shared" si="142"/>
        <v>0</v>
      </c>
      <c r="MHN71" s="191">
        <f t="shared" si="142"/>
        <v>0</v>
      </c>
      <c r="MHO71" s="191">
        <f t="shared" si="142"/>
        <v>0</v>
      </c>
      <c r="MHP71" s="191">
        <f t="shared" si="142"/>
        <v>0</v>
      </c>
      <c r="MHQ71" s="191">
        <f t="shared" si="142"/>
        <v>0</v>
      </c>
      <c r="MHR71" s="191">
        <f t="shared" si="142"/>
        <v>0</v>
      </c>
      <c r="MHS71" s="191">
        <f t="shared" si="142"/>
        <v>0</v>
      </c>
      <c r="MHT71" s="191">
        <f t="shared" si="142"/>
        <v>0</v>
      </c>
      <c r="MHU71" s="191">
        <f t="shared" si="142"/>
        <v>0</v>
      </c>
      <c r="MHV71" s="191">
        <f t="shared" si="142"/>
        <v>0</v>
      </c>
      <c r="MHW71" s="191">
        <f t="shared" si="142"/>
        <v>0</v>
      </c>
      <c r="MHX71" s="191">
        <f t="shared" si="142"/>
        <v>0</v>
      </c>
      <c r="MHY71" s="191">
        <f t="shared" si="142"/>
        <v>0</v>
      </c>
      <c r="MHZ71" s="191">
        <f t="shared" si="142"/>
        <v>0</v>
      </c>
      <c r="MIA71" s="191">
        <f t="shared" si="142"/>
        <v>0</v>
      </c>
      <c r="MIB71" s="191">
        <f t="shared" si="142"/>
        <v>0</v>
      </c>
      <c r="MIC71" s="191">
        <f t="shared" si="142"/>
        <v>0</v>
      </c>
      <c r="MID71" s="191">
        <f t="shared" si="142"/>
        <v>0</v>
      </c>
      <c r="MIE71" s="191">
        <f t="shared" ref="MIE71:MKP71" si="143">SUM(MIE72:MIE84)</f>
        <v>0</v>
      </c>
      <c r="MIF71" s="191">
        <f t="shared" si="143"/>
        <v>0</v>
      </c>
      <c r="MIG71" s="191">
        <f t="shared" si="143"/>
        <v>0</v>
      </c>
      <c r="MIH71" s="191">
        <f t="shared" si="143"/>
        <v>0</v>
      </c>
      <c r="MII71" s="191">
        <f t="shared" si="143"/>
        <v>0</v>
      </c>
      <c r="MIJ71" s="191">
        <f t="shared" si="143"/>
        <v>0</v>
      </c>
      <c r="MIK71" s="191">
        <f t="shared" si="143"/>
        <v>0</v>
      </c>
      <c r="MIL71" s="191">
        <f t="shared" si="143"/>
        <v>0</v>
      </c>
      <c r="MIM71" s="191">
        <f t="shared" si="143"/>
        <v>0</v>
      </c>
      <c r="MIN71" s="191">
        <f t="shared" si="143"/>
        <v>0</v>
      </c>
      <c r="MIO71" s="191">
        <f t="shared" si="143"/>
        <v>0</v>
      </c>
      <c r="MIP71" s="191">
        <f t="shared" si="143"/>
        <v>0</v>
      </c>
      <c r="MIQ71" s="191">
        <f t="shared" si="143"/>
        <v>0</v>
      </c>
      <c r="MIR71" s="191">
        <f t="shared" si="143"/>
        <v>0</v>
      </c>
      <c r="MIS71" s="191">
        <f t="shared" si="143"/>
        <v>0</v>
      </c>
      <c r="MIT71" s="191">
        <f t="shared" si="143"/>
        <v>0</v>
      </c>
      <c r="MIU71" s="191">
        <f t="shared" si="143"/>
        <v>0</v>
      </c>
      <c r="MIV71" s="191">
        <f t="shared" si="143"/>
        <v>0</v>
      </c>
      <c r="MIW71" s="191">
        <f t="shared" si="143"/>
        <v>0</v>
      </c>
      <c r="MIX71" s="191">
        <f t="shared" si="143"/>
        <v>0</v>
      </c>
      <c r="MIY71" s="191">
        <f t="shared" si="143"/>
        <v>0</v>
      </c>
      <c r="MIZ71" s="191">
        <f t="shared" si="143"/>
        <v>0</v>
      </c>
      <c r="MJA71" s="191">
        <f t="shared" si="143"/>
        <v>0</v>
      </c>
      <c r="MJB71" s="191">
        <f t="shared" si="143"/>
        <v>0</v>
      </c>
      <c r="MJC71" s="191">
        <f t="shared" si="143"/>
        <v>0</v>
      </c>
      <c r="MJD71" s="191">
        <f t="shared" si="143"/>
        <v>0</v>
      </c>
      <c r="MJE71" s="191">
        <f t="shared" si="143"/>
        <v>0</v>
      </c>
      <c r="MJF71" s="191">
        <f t="shared" si="143"/>
        <v>0</v>
      </c>
      <c r="MJG71" s="191">
        <f t="shared" si="143"/>
        <v>0</v>
      </c>
      <c r="MJH71" s="191">
        <f t="shared" si="143"/>
        <v>0</v>
      </c>
      <c r="MJI71" s="191">
        <f t="shared" si="143"/>
        <v>0</v>
      </c>
      <c r="MJJ71" s="191">
        <f t="shared" si="143"/>
        <v>0</v>
      </c>
      <c r="MJK71" s="191">
        <f t="shared" si="143"/>
        <v>0</v>
      </c>
      <c r="MJL71" s="191">
        <f t="shared" si="143"/>
        <v>0</v>
      </c>
      <c r="MJM71" s="191">
        <f t="shared" si="143"/>
        <v>0</v>
      </c>
      <c r="MJN71" s="191">
        <f t="shared" si="143"/>
        <v>0</v>
      </c>
      <c r="MJO71" s="191">
        <f t="shared" si="143"/>
        <v>0</v>
      </c>
      <c r="MJP71" s="191">
        <f t="shared" si="143"/>
        <v>0</v>
      </c>
      <c r="MJQ71" s="191">
        <f t="shared" si="143"/>
        <v>0</v>
      </c>
      <c r="MJR71" s="191">
        <f t="shared" si="143"/>
        <v>0</v>
      </c>
      <c r="MJS71" s="191">
        <f t="shared" si="143"/>
        <v>0</v>
      </c>
      <c r="MJT71" s="191">
        <f t="shared" si="143"/>
        <v>0</v>
      </c>
      <c r="MJU71" s="191">
        <f t="shared" si="143"/>
        <v>0</v>
      </c>
      <c r="MJV71" s="191">
        <f t="shared" si="143"/>
        <v>0</v>
      </c>
      <c r="MJW71" s="191">
        <f t="shared" si="143"/>
        <v>0</v>
      </c>
      <c r="MJX71" s="191">
        <f t="shared" si="143"/>
        <v>0</v>
      </c>
      <c r="MJY71" s="191">
        <f t="shared" si="143"/>
        <v>0</v>
      </c>
      <c r="MJZ71" s="191">
        <f t="shared" si="143"/>
        <v>0</v>
      </c>
      <c r="MKA71" s="191">
        <f t="shared" si="143"/>
        <v>0</v>
      </c>
      <c r="MKB71" s="191">
        <f t="shared" si="143"/>
        <v>0</v>
      </c>
      <c r="MKC71" s="191">
        <f t="shared" si="143"/>
        <v>0</v>
      </c>
      <c r="MKD71" s="191">
        <f t="shared" si="143"/>
        <v>0</v>
      </c>
      <c r="MKE71" s="191">
        <f t="shared" si="143"/>
        <v>0</v>
      </c>
      <c r="MKF71" s="191">
        <f t="shared" si="143"/>
        <v>0</v>
      </c>
      <c r="MKG71" s="191">
        <f t="shared" si="143"/>
        <v>0</v>
      </c>
      <c r="MKH71" s="191">
        <f t="shared" si="143"/>
        <v>0</v>
      </c>
      <c r="MKI71" s="191">
        <f t="shared" si="143"/>
        <v>0</v>
      </c>
      <c r="MKJ71" s="191">
        <f t="shared" si="143"/>
        <v>0</v>
      </c>
      <c r="MKK71" s="191">
        <f t="shared" si="143"/>
        <v>0</v>
      </c>
      <c r="MKL71" s="191">
        <f t="shared" si="143"/>
        <v>0</v>
      </c>
      <c r="MKM71" s="191">
        <f t="shared" si="143"/>
        <v>0</v>
      </c>
      <c r="MKN71" s="191">
        <f t="shared" si="143"/>
        <v>0</v>
      </c>
      <c r="MKO71" s="191">
        <f t="shared" si="143"/>
        <v>0</v>
      </c>
      <c r="MKP71" s="191">
        <f t="shared" si="143"/>
        <v>0</v>
      </c>
      <c r="MKQ71" s="191">
        <f t="shared" ref="MKQ71:MNB71" si="144">SUM(MKQ72:MKQ84)</f>
        <v>0</v>
      </c>
      <c r="MKR71" s="191">
        <f t="shared" si="144"/>
        <v>0</v>
      </c>
      <c r="MKS71" s="191">
        <f t="shared" si="144"/>
        <v>0</v>
      </c>
      <c r="MKT71" s="191">
        <f t="shared" si="144"/>
        <v>0</v>
      </c>
      <c r="MKU71" s="191">
        <f t="shared" si="144"/>
        <v>0</v>
      </c>
      <c r="MKV71" s="191">
        <f t="shared" si="144"/>
        <v>0</v>
      </c>
      <c r="MKW71" s="191">
        <f t="shared" si="144"/>
        <v>0</v>
      </c>
      <c r="MKX71" s="191">
        <f t="shared" si="144"/>
        <v>0</v>
      </c>
      <c r="MKY71" s="191">
        <f t="shared" si="144"/>
        <v>0</v>
      </c>
      <c r="MKZ71" s="191">
        <f t="shared" si="144"/>
        <v>0</v>
      </c>
      <c r="MLA71" s="191">
        <f t="shared" si="144"/>
        <v>0</v>
      </c>
      <c r="MLB71" s="191">
        <f t="shared" si="144"/>
        <v>0</v>
      </c>
      <c r="MLC71" s="191">
        <f t="shared" si="144"/>
        <v>0</v>
      </c>
      <c r="MLD71" s="191">
        <f t="shared" si="144"/>
        <v>0</v>
      </c>
      <c r="MLE71" s="191">
        <f t="shared" si="144"/>
        <v>0</v>
      </c>
      <c r="MLF71" s="191">
        <f t="shared" si="144"/>
        <v>0</v>
      </c>
      <c r="MLG71" s="191">
        <f t="shared" si="144"/>
        <v>0</v>
      </c>
      <c r="MLH71" s="191">
        <f t="shared" si="144"/>
        <v>0</v>
      </c>
      <c r="MLI71" s="191">
        <f t="shared" si="144"/>
        <v>0</v>
      </c>
      <c r="MLJ71" s="191">
        <f t="shared" si="144"/>
        <v>0</v>
      </c>
      <c r="MLK71" s="191">
        <f t="shared" si="144"/>
        <v>0</v>
      </c>
      <c r="MLL71" s="191">
        <f t="shared" si="144"/>
        <v>0</v>
      </c>
      <c r="MLM71" s="191">
        <f t="shared" si="144"/>
        <v>0</v>
      </c>
      <c r="MLN71" s="191">
        <f t="shared" si="144"/>
        <v>0</v>
      </c>
      <c r="MLO71" s="191">
        <f t="shared" si="144"/>
        <v>0</v>
      </c>
      <c r="MLP71" s="191">
        <f t="shared" si="144"/>
        <v>0</v>
      </c>
      <c r="MLQ71" s="191">
        <f t="shared" si="144"/>
        <v>0</v>
      </c>
      <c r="MLR71" s="191">
        <f t="shared" si="144"/>
        <v>0</v>
      </c>
      <c r="MLS71" s="191">
        <f t="shared" si="144"/>
        <v>0</v>
      </c>
      <c r="MLT71" s="191">
        <f t="shared" si="144"/>
        <v>0</v>
      </c>
      <c r="MLU71" s="191">
        <f t="shared" si="144"/>
        <v>0</v>
      </c>
      <c r="MLV71" s="191">
        <f t="shared" si="144"/>
        <v>0</v>
      </c>
      <c r="MLW71" s="191">
        <f t="shared" si="144"/>
        <v>0</v>
      </c>
      <c r="MLX71" s="191">
        <f t="shared" si="144"/>
        <v>0</v>
      </c>
      <c r="MLY71" s="191">
        <f t="shared" si="144"/>
        <v>0</v>
      </c>
      <c r="MLZ71" s="191">
        <f t="shared" si="144"/>
        <v>0</v>
      </c>
      <c r="MMA71" s="191">
        <f t="shared" si="144"/>
        <v>0</v>
      </c>
      <c r="MMB71" s="191">
        <f t="shared" si="144"/>
        <v>0</v>
      </c>
      <c r="MMC71" s="191">
        <f t="shared" si="144"/>
        <v>0</v>
      </c>
      <c r="MMD71" s="191">
        <f t="shared" si="144"/>
        <v>0</v>
      </c>
      <c r="MME71" s="191">
        <f t="shared" si="144"/>
        <v>0</v>
      </c>
      <c r="MMF71" s="191">
        <f t="shared" si="144"/>
        <v>0</v>
      </c>
      <c r="MMG71" s="191">
        <f t="shared" si="144"/>
        <v>0</v>
      </c>
      <c r="MMH71" s="191">
        <f t="shared" si="144"/>
        <v>0</v>
      </c>
      <c r="MMI71" s="191">
        <f t="shared" si="144"/>
        <v>0</v>
      </c>
      <c r="MMJ71" s="191">
        <f t="shared" si="144"/>
        <v>0</v>
      </c>
      <c r="MMK71" s="191">
        <f t="shared" si="144"/>
        <v>0</v>
      </c>
      <c r="MML71" s="191">
        <f t="shared" si="144"/>
        <v>0</v>
      </c>
      <c r="MMM71" s="191">
        <f t="shared" si="144"/>
        <v>0</v>
      </c>
      <c r="MMN71" s="191">
        <f t="shared" si="144"/>
        <v>0</v>
      </c>
      <c r="MMO71" s="191">
        <f t="shared" si="144"/>
        <v>0</v>
      </c>
      <c r="MMP71" s="191">
        <f t="shared" si="144"/>
        <v>0</v>
      </c>
      <c r="MMQ71" s="191">
        <f t="shared" si="144"/>
        <v>0</v>
      </c>
      <c r="MMR71" s="191">
        <f t="shared" si="144"/>
        <v>0</v>
      </c>
      <c r="MMS71" s="191">
        <f t="shared" si="144"/>
        <v>0</v>
      </c>
      <c r="MMT71" s="191">
        <f t="shared" si="144"/>
        <v>0</v>
      </c>
      <c r="MMU71" s="191">
        <f t="shared" si="144"/>
        <v>0</v>
      </c>
      <c r="MMV71" s="191">
        <f t="shared" si="144"/>
        <v>0</v>
      </c>
      <c r="MMW71" s="191">
        <f t="shared" si="144"/>
        <v>0</v>
      </c>
      <c r="MMX71" s="191">
        <f t="shared" si="144"/>
        <v>0</v>
      </c>
      <c r="MMY71" s="191">
        <f t="shared" si="144"/>
        <v>0</v>
      </c>
      <c r="MMZ71" s="191">
        <f t="shared" si="144"/>
        <v>0</v>
      </c>
      <c r="MNA71" s="191">
        <f t="shared" si="144"/>
        <v>0</v>
      </c>
      <c r="MNB71" s="191">
        <f t="shared" si="144"/>
        <v>0</v>
      </c>
      <c r="MNC71" s="191">
        <f t="shared" ref="MNC71:MPN71" si="145">SUM(MNC72:MNC84)</f>
        <v>0</v>
      </c>
      <c r="MND71" s="191">
        <f t="shared" si="145"/>
        <v>0</v>
      </c>
      <c r="MNE71" s="191">
        <f t="shared" si="145"/>
        <v>0</v>
      </c>
      <c r="MNF71" s="191">
        <f t="shared" si="145"/>
        <v>0</v>
      </c>
      <c r="MNG71" s="191">
        <f t="shared" si="145"/>
        <v>0</v>
      </c>
      <c r="MNH71" s="191">
        <f t="shared" si="145"/>
        <v>0</v>
      </c>
      <c r="MNI71" s="191">
        <f t="shared" si="145"/>
        <v>0</v>
      </c>
      <c r="MNJ71" s="191">
        <f t="shared" si="145"/>
        <v>0</v>
      </c>
      <c r="MNK71" s="191">
        <f t="shared" si="145"/>
        <v>0</v>
      </c>
      <c r="MNL71" s="191">
        <f t="shared" si="145"/>
        <v>0</v>
      </c>
      <c r="MNM71" s="191">
        <f t="shared" si="145"/>
        <v>0</v>
      </c>
      <c r="MNN71" s="191">
        <f t="shared" si="145"/>
        <v>0</v>
      </c>
      <c r="MNO71" s="191">
        <f t="shared" si="145"/>
        <v>0</v>
      </c>
      <c r="MNP71" s="191">
        <f t="shared" si="145"/>
        <v>0</v>
      </c>
      <c r="MNQ71" s="191">
        <f t="shared" si="145"/>
        <v>0</v>
      </c>
      <c r="MNR71" s="191">
        <f t="shared" si="145"/>
        <v>0</v>
      </c>
      <c r="MNS71" s="191">
        <f t="shared" si="145"/>
        <v>0</v>
      </c>
      <c r="MNT71" s="191">
        <f t="shared" si="145"/>
        <v>0</v>
      </c>
      <c r="MNU71" s="191">
        <f t="shared" si="145"/>
        <v>0</v>
      </c>
      <c r="MNV71" s="191">
        <f t="shared" si="145"/>
        <v>0</v>
      </c>
      <c r="MNW71" s="191">
        <f t="shared" si="145"/>
        <v>0</v>
      </c>
      <c r="MNX71" s="191">
        <f t="shared" si="145"/>
        <v>0</v>
      </c>
      <c r="MNY71" s="191">
        <f t="shared" si="145"/>
        <v>0</v>
      </c>
      <c r="MNZ71" s="191">
        <f t="shared" si="145"/>
        <v>0</v>
      </c>
      <c r="MOA71" s="191">
        <f t="shared" si="145"/>
        <v>0</v>
      </c>
      <c r="MOB71" s="191">
        <f t="shared" si="145"/>
        <v>0</v>
      </c>
      <c r="MOC71" s="191">
        <f t="shared" si="145"/>
        <v>0</v>
      </c>
      <c r="MOD71" s="191">
        <f t="shared" si="145"/>
        <v>0</v>
      </c>
      <c r="MOE71" s="191">
        <f t="shared" si="145"/>
        <v>0</v>
      </c>
      <c r="MOF71" s="191">
        <f t="shared" si="145"/>
        <v>0</v>
      </c>
      <c r="MOG71" s="191">
        <f t="shared" si="145"/>
        <v>0</v>
      </c>
      <c r="MOH71" s="191">
        <f t="shared" si="145"/>
        <v>0</v>
      </c>
      <c r="MOI71" s="191">
        <f t="shared" si="145"/>
        <v>0</v>
      </c>
      <c r="MOJ71" s="191">
        <f t="shared" si="145"/>
        <v>0</v>
      </c>
      <c r="MOK71" s="191">
        <f t="shared" si="145"/>
        <v>0</v>
      </c>
      <c r="MOL71" s="191">
        <f t="shared" si="145"/>
        <v>0</v>
      </c>
      <c r="MOM71" s="191">
        <f t="shared" si="145"/>
        <v>0</v>
      </c>
      <c r="MON71" s="191">
        <f t="shared" si="145"/>
        <v>0</v>
      </c>
      <c r="MOO71" s="191">
        <f t="shared" si="145"/>
        <v>0</v>
      </c>
      <c r="MOP71" s="191">
        <f t="shared" si="145"/>
        <v>0</v>
      </c>
      <c r="MOQ71" s="191">
        <f t="shared" si="145"/>
        <v>0</v>
      </c>
      <c r="MOR71" s="191">
        <f t="shared" si="145"/>
        <v>0</v>
      </c>
      <c r="MOS71" s="191">
        <f t="shared" si="145"/>
        <v>0</v>
      </c>
      <c r="MOT71" s="191">
        <f t="shared" si="145"/>
        <v>0</v>
      </c>
      <c r="MOU71" s="191">
        <f t="shared" si="145"/>
        <v>0</v>
      </c>
      <c r="MOV71" s="191">
        <f t="shared" si="145"/>
        <v>0</v>
      </c>
      <c r="MOW71" s="191">
        <f t="shared" si="145"/>
        <v>0</v>
      </c>
      <c r="MOX71" s="191">
        <f t="shared" si="145"/>
        <v>0</v>
      </c>
      <c r="MOY71" s="191">
        <f t="shared" si="145"/>
        <v>0</v>
      </c>
      <c r="MOZ71" s="191">
        <f t="shared" si="145"/>
        <v>0</v>
      </c>
      <c r="MPA71" s="191">
        <f t="shared" si="145"/>
        <v>0</v>
      </c>
      <c r="MPB71" s="191">
        <f t="shared" si="145"/>
        <v>0</v>
      </c>
      <c r="MPC71" s="191">
        <f t="shared" si="145"/>
        <v>0</v>
      </c>
      <c r="MPD71" s="191">
        <f t="shared" si="145"/>
        <v>0</v>
      </c>
      <c r="MPE71" s="191">
        <f t="shared" si="145"/>
        <v>0</v>
      </c>
      <c r="MPF71" s="191">
        <f t="shared" si="145"/>
        <v>0</v>
      </c>
      <c r="MPG71" s="191">
        <f t="shared" si="145"/>
        <v>0</v>
      </c>
      <c r="MPH71" s="191">
        <f t="shared" si="145"/>
        <v>0</v>
      </c>
      <c r="MPI71" s="191">
        <f t="shared" si="145"/>
        <v>0</v>
      </c>
      <c r="MPJ71" s="191">
        <f t="shared" si="145"/>
        <v>0</v>
      </c>
      <c r="MPK71" s="191">
        <f t="shared" si="145"/>
        <v>0</v>
      </c>
      <c r="MPL71" s="191">
        <f t="shared" si="145"/>
        <v>0</v>
      </c>
      <c r="MPM71" s="191">
        <f t="shared" si="145"/>
        <v>0</v>
      </c>
      <c r="MPN71" s="191">
        <f t="shared" si="145"/>
        <v>0</v>
      </c>
      <c r="MPO71" s="191">
        <f t="shared" ref="MPO71:MRZ71" si="146">SUM(MPO72:MPO84)</f>
        <v>0</v>
      </c>
      <c r="MPP71" s="191">
        <f t="shared" si="146"/>
        <v>0</v>
      </c>
      <c r="MPQ71" s="191">
        <f t="shared" si="146"/>
        <v>0</v>
      </c>
      <c r="MPR71" s="191">
        <f t="shared" si="146"/>
        <v>0</v>
      </c>
      <c r="MPS71" s="191">
        <f t="shared" si="146"/>
        <v>0</v>
      </c>
      <c r="MPT71" s="191">
        <f t="shared" si="146"/>
        <v>0</v>
      </c>
      <c r="MPU71" s="191">
        <f t="shared" si="146"/>
        <v>0</v>
      </c>
      <c r="MPV71" s="191">
        <f t="shared" si="146"/>
        <v>0</v>
      </c>
      <c r="MPW71" s="191">
        <f t="shared" si="146"/>
        <v>0</v>
      </c>
      <c r="MPX71" s="191">
        <f t="shared" si="146"/>
        <v>0</v>
      </c>
      <c r="MPY71" s="191">
        <f t="shared" si="146"/>
        <v>0</v>
      </c>
      <c r="MPZ71" s="191">
        <f t="shared" si="146"/>
        <v>0</v>
      </c>
      <c r="MQA71" s="191">
        <f t="shared" si="146"/>
        <v>0</v>
      </c>
      <c r="MQB71" s="191">
        <f t="shared" si="146"/>
        <v>0</v>
      </c>
      <c r="MQC71" s="191">
        <f t="shared" si="146"/>
        <v>0</v>
      </c>
      <c r="MQD71" s="191">
        <f t="shared" si="146"/>
        <v>0</v>
      </c>
      <c r="MQE71" s="191">
        <f t="shared" si="146"/>
        <v>0</v>
      </c>
      <c r="MQF71" s="191">
        <f t="shared" si="146"/>
        <v>0</v>
      </c>
      <c r="MQG71" s="191">
        <f t="shared" si="146"/>
        <v>0</v>
      </c>
      <c r="MQH71" s="191">
        <f t="shared" si="146"/>
        <v>0</v>
      </c>
      <c r="MQI71" s="191">
        <f t="shared" si="146"/>
        <v>0</v>
      </c>
      <c r="MQJ71" s="191">
        <f t="shared" si="146"/>
        <v>0</v>
      </c>
      <c r="MQK71" s="191">
        <f t="shared" si="146"/>
        <v>0</v>
      </c>
      <c r="MQL71" s="191">
        <f t="shared" si="146"/>
        <v>0</v>
      </c>
      <c r="MQM71" s="191">
        <f t="shared" si="146"/>
        <v>0</v>
      </c>
      <c r="MQN71" s="191">
        <f t="shared" si="146"/>
        <v>0</v>
      </c>
      <c r="MQO71" s="191">
        <f t="shared" si="146"/>
        <v>0</v>
      </c>
      <c r="MQP71" s="191">
        <f t="shared" si="146"/>
        <v>0</v>
      </c>
      <c r="MQQ71" s="191">
        <f t="shared" si="146"/>
        <v>0</v>
      </c>
      <c r="MQR71" s="191">
        <f t="shared" si="146"/>
        <v>0</v>
      </c>
      <c r="MQS71" s="191">
        <f t="shared" si="146"/>
        <v>0</v>
      </c>
      <c r="MQT71" s="191">
        <f t="shared" si="146"/>
        <v>0</v>
      </c>
      <c r="MQU71" s="191">
        <f t="shared" si="146"/>
        <v>0</v>
      </c>
      <c r="MQV71" s="191">
        <f t="shared" si="146"/>
        <v>0</v>
      </c>
      <c r="MQW71" s="191">
        <f t="shared" si="146"/>
        <v>0</v>
      </c>
      <c r="MQX71" s="191">
        <f t="shared" si="146"/>
        <v>0</v>
      </c>
      <c r="MQY71" s="191">
        <f t="shared" si="146"/>
        <v>0</v>
      </c>
      <c r="MQZ71" s="191">
        <f t="shared" si="146"/>
        <v>0</v>
      </c>
      <c r="MRA71" s="191">
        <f t="shared" si="146"/>
        <v>0</v>
      </c>
      <c r="MRB71" s="191">
        <f t="shared" si="146"/>
        <v>0</v>
      </c>
      <c r="MRC71" s="191">
        <f t="shared" si="146"/>
        <v>0</v>
      </c>
      <c r="MRD71" s="191">
        <f t="shared" si="146"/>
        <v>0</v>
      </c>
      <c r="MRE71" s="191">
        <f t="shared" si="146"/>
        <v>0</v>
      </c>
      <c r="MRF71" s="191">
        <f t="shared" si="146"/>
        <v>0</v>
      </c>
      <c r="MRG71" s="191">
        <f t="shared" si="146"/>
        <v>0</v>
      </c>
      <c r="MRH71" s="191">
        <f t="shared" si="146"/>
        <v>0</v>
      </c>
      <c r="MRI71" s="191">
        <f t="shared" si="146"/>
        <v>0</v>
      </c>
      <c r="MRJ71" s="191">
        <f t="shared" si="146"/>
        <v>0</v>
      </c>
      <c r="MRK71" s="191">
        <f t="shared" si="146"/>
        <v>0</v>
      </c>
      <c r="MRL71" s="191">
        <f t="shared" si="146"/>
        <v>0</v>
      </c>
      <c r="MRM71" s="191">
        <f t="shared" si="146"/>
        <v>0</v>
      </c>
      <c r="MRN71" s="191">
        <f t="shared" si="146"/>
        <v>0</v>
      </c>
      <c r="MRO71" s="191">
        <f t="shared" si="146"/>
        <v>0</v>
      </c>
      <c r="MRP71" s="191">
        <f t="shared" si="146"/>
        <v>0</v>
      </c>
      <c r="MRQ71" s="191">
        <f t="shared" si="146"/>
        <v>0</v>
      </c>
      <c r="MRR71" s="191">
        <f t="shared" si="146"/>
        <v>0</v>
      </c>
      <c r="MRS71" s="191">
        <f t="shared" si="146"/>
        <v>0</v>
      </c>
      <c r="MRT71" s="191">
        <f t="shared" si="146"/>
        <v>0</v>
      </c>
      <c r="MRU71" s="191">
        <f t="shared" si="146"/>
        <v>0</v>
      </c>
      <c r="MRV71" s="191">
        <f t="shared" si="146"/>
        <v>0</v>
      </c>
      <c r="MRW71" s="191">
        <f t="shared" si="146"/>
        <v>0</v>
      </c>
      <c r="MRX71" s="191">
        <f t="shared" si="146"/>
        <v>0</v>
      </c>
      <c r="MRY71" s="191">
        <f t="shared" si="146"/>
        <v>0</v>
      </c>
      <c r="MRZ71" s="191">
        <f t="shared" si="146"/>
        <v>0</v>
      </c>
      <c r="MSA71" s="191">
        <f t="shared" ref="MSA71:MUL71" si="147">SUM(MSA72:MSA84)</f>
        <v>0</v>
      </c>
      <c r="MSB71" s="191">
        <f t="shared" si="147"/>
        <v>0</v>
      </c>
      <c r="MSC71" s="191">
        <f t="shared" si="147"/>
        <v>0</v>
      </c>
      <c r="MSD71" s="191">
        <f t="shared" si="147"/>
        <v>0</v>
      </c>
      <c r="MSE71" s="191">
        <f t="shared" si="147"/>
        <v>0</v>
      </c>
      <c r="MSF71" s="191">
        <f t="shared" si="147"/>
        <v>0</v>
      </c>
      <c r="MSG71" s="191">
        <f t="shared" si="147"/>
        <v>0</v>
      </c>
      <c r="MSH71" s="191">
        <f t="shared" si="147"/>
        <v>0</v>
      </c>
      <c r="MSI71" s="191">
        <f t="shared" si="147"/>
        <v>0</v>
      </c>
      <c r="MSJ71" s="191">
        <f t="shared" si="147"/>
        <v>0</v>
      </c>
      <c r="MSK71" s="191">
        <f t="shared" si="147"/>
        <v>0</v>
      </c>
      <c r="MSL71" s="191">
        <f t="shared" si="147"/>
        <v>0</v>
      </c>
      <c r="MSM71" s="191">
        <f t="shared" si="147"/>
        <v>0</v>
      </c>
      <c r="MSN71" s="191">
        <f t="shared" si="147"/>
        <v>0</v>
      </c>
      <c r="MSO71" s="191">
        <f t="shared" si="147"/>
        <v>0</v>
      </c>
      <c r="MSP71" s="191">
        <f t="shared" si="147"/>
        <v>0</v>
      </c>
      <c r="MSQ71" s="191">
        <f t="shared" si="147"/>
        <v>0</v>
      </c>
      <c r="MSR71" s="191">
        <f t="shared" si="147"/>
        <v>0</v>
      </c>
      <c r="MSS71" s="191">
        <f t="shared" si="147"/>
        <v>0</v>
      </c>
      <c r="MST71" s="191">
        <f t="shared" si="147"/>
        <v>0</v>
      </c>
      <c r="MSU71" s="191">
        <f t="shared" si="147"/>
        <v>0</v>
      </c>
      <c r="MSV71" s="191">
        <f t="shared" si="147"/>
        <v>0</v>
      </c>
      <c r="MSW71" s="191">
        <f t="shared" si="147"/>
        <v>0</v>
      </c>
      <c r="MSX71" s="191">
        <f t="shared" si="147"/>
        <v>0</v>
      </c>
      <c r="MSY71" s="191">
        <f t="shared" si="147"/>
        <v>0</v>
      </c>
      <c r="MSZ71" s="191">
        <f t="shared" si="147"/>
        <v>0</v>
      </c>
      <c r="MTA71" s="191">
        <f t="shared" si="147"/>
        <v>0</v>
      </c>
      <c r="MTB71" s="191">
        <f t="shared" si="147"/>
        <v>0</v>
      </c>
      <c r="MTC71" s="191">
        <f t="shared" si="147"/>
        <v>0</v>
      </c>
      <c r="MTD71" s="191">
        <f t="shared" si="147"/>
        <v>0</v>
      </c>
      <c r="MTE71" s="191">
        <f t="shared" si="147"/>
        <v>0</v>
      </c>
      <c r="MTF71" s="191">
        <f t="shared" si="147"/>
        <v>0</v>
      </c>
      <c r="MTG71" s="191">
        <f t="shared" si="147"/>
        <v>0</v>
      </c>
      <c r="MTH71" s="191">
        <f t="shared" si="147"/>
        <v>0</v>
      </c>
      <c r="MTI71" s="191">
        <f t="shared" si="147"/>
        <v>0</v>
      </c>
      <c r="MTJ71" s="191">
        <f t="shared" si="147"/>
        <v>0</v>
      </c>
      <c r="MTK71" s="191">
        <f t="shared" si="147"/>
        <v>0</v>
      </c>
      <c r="MTL71" s="191">
        <f t="shared" si="147"/>
        <v>0</v>
      </c>
      <c r="MTM71" s="191">
        <f t="shared" si="147"/>
        <v>0</v>
      </c>
      <c r="MTN71" s="191">
        <f t="shared" si="147"/>
        <v>0</v>
      </c>
      <c r="MTO71" s="191">
        <f t="shared" si="147"/>
        <v>0</v>
      </c>
      <c r="MTP71" s="191">
        <f t="shared" si="147"/>
        <v>0</v>
      </c>
      <c r="MTQ71" s="191">
        <f t="shared" si="147"/>
        <v>0</v>
      </c>
      <c r="MTR71" s="191">
        <f t="shared" si="147"/>
        <v>0</v>
      </c>
      <c r="MTS71" s="191">
        <f t="shared" si="147"/>
        <v>0</v>
      </c>
      <c r="MTT71" s="191">
        <f t="shared" si="147"/>
        <v>0</v>
      </c>
      <c r="MTU71" s="191">
        <f t="shared" si="147"/>
        <v>0</v>
      </c>
      <c r="MTV71" s="191">
        <f t="shared" si="147"/>
        <v>0</v>
      </c>
      <c r="MTW71" s="191">
        <f t="shared" si="147"/>
        <v>0</v>
      </c>
      <c r="MTX71" s="191">
        <f t="shared" si="147"/>
        <v>0</v>
      </c>
      <c r="MTY71" s="191">
        <f t="shared" si="147"/>
        <v>0</v>
      </c>
      <c r="MTZ71" s="191">
        <f t="shared" si="147"/>
        <v>0</v>
      </c>
      <c r="MUA71" s="191">
        <f t="shared" si="147"/>
        <v>0</v>
      </c>
      <c r="MUB71" s="191">
        <f t="shared" si="147"/>
        <v>0</v>
      </c>
      <c r="MUC71" s="191">
        <f t="shared" si="147"/>
        <v>0</v>
      </c>
      <c r="MUD71" s="191">
        <f t="shared" si="147"/>
        <v>0</v>
      </c>
      <c r="MUE71" s="191">
        <f t="shared" si="147"/>
        <v>0</v>
      </c>
      <c r="MUF71" s="191">
        <f t="shared" si="147"/>
        <v>0</v>
      </c>
      <c r="MUG71" s="191">
        <f t="shared" si="147"/>
        <v>0</v>
      </c>
      <c r="MUH71" s="191">
        <f t="shared" si="147"/>
        <v>0</v>
      </c>
      <c r="MUI71" s="191">
        <f t="shared" si="147"/>
        <v>0</v>
      </c>
      <c r="MUJ71" s="191">
        <f t="shared" si="147"/>
        <v>0</v>
      </c>
      <c r="MUK71" s="191">
        <f t="shared" si="147"/>
        <v>0</v>
      </c>
      <c r="MUL71" s="191">
        <f t="shared" si="147"/>
        <v>0</v>
      </c>
      <c r="MUM71" s="191">
        <f t="shared" ref="MUM71:MWX71" si="148">SUM(MUM72:MUM84)</f>
        <v>0</v>
      </c>
      <c r="MUN71" s="191">
        <f t="shared" si="148"/>
        <v>0</v>
      </c>
      <c r="MUO71" s="191">
        <f t="shared" si="148"/>
        <v>0</v>
      </c>
      <c r="MUP71" s="191">
        <f t="shared" si="148"/>
        <v>0</v>
      </c>
      <c r="MUQ71" s="191">
        <f t="shared" si="148"/>
        <v>0</v>
      </c>
      <c r="MUR71" s="191">
        <f t="shared" si="148"/>
        <v>0</v>
      </c>
      <c r="MUS71" s="191">
        <f t="shared" si="148"/>
        <v>0</v>
      </c>
      <c r="MUT71" s="191">
        <f t="shared" si="148"/>
        <v>0</v>
      </c>
      <c r="MUU71" s="191">
        <f t="shared" si="148"/>
        <v>0</v>
      </c>
      <c r="MUV71" s="191">
        <f t="shared" si="148"/>
        <v>0</v>
      </c>
      <c r="MUW71" s="191">
        <f t="shared" si="148"/>
        <v>0</v>
      </c>
      <c r="MUX71" s="191">
        <f t="shared" si="148"/>
        <v>0</v>
      </c>
      <c r="MUY71" s="191">
        <f t="shared" si="148"/>
        <v>0</v>
      </c>
      <c r="MUZ71" s="191">
        <f t="shared" si="148"/>
        <v>0</v>
      </c>
      <c r="MVA71" s="191">
        <f t="shared" si="148"/>
        <v>0</v>
      </c>
      <c r="MVB71" s="191">
        <f t="shared" si="148"/>
        <v>0</v>
      </c>
      <c r="MVC71" s="191">
        <f t="shared" si="148"/>
        <v>0</v>
      </c>
      <c r="MVD71" s="191">
        <f t="shared" si="148"/>
        <v>0</v>
      </c>
      <c r="MVE71" s="191">
        <f t="shared" si="148"/>
        <v>0</v>
      </c>
      <c r="MVF71" s="191">
        <f t="shared" si="148"/>
        <v>0</v>
      </c>
      <c r="MVG71" s="191">
        <f t="shared" si="148"/>
        <v>0</v>
      </c>
      <c r="MVH71" s="191">
        <f t="shared" si="148"/>
        <v>0</v>
      </c>
      <c r="MVI71" s="191">
        <f t="shared" si="148"/>
        <v>0</v>
      </c>
      <c r="MVJ71" s="191">
        <f t="shared" si="148"/>
        <v>0</v>
      </c>
      <c r="MVK71" s="191">
        <f t="shared" si="148"/>
        <v>0</v>
      </c>
      <c r="MVL71" s="191">
        <f t="shared" si="148"/>
        <v>0</v>
      </c>
      <c r="MVM71" s="191">
        <f t="shared" si="148"/>
        <v>0</v>
      </c>
      <c r="MVN71" s="191">
        <f t="shared" si="148"/>
        <v>0</v>
      </c>
      <c r="MVO71" s="191">
        <f t="shared" si="148"/>
        <v>0</v>
      </c>
      <c r="MVP71" s="191">
        <f t="shared" si="148"/>
        <v>0</v>
      </c>
      <c r="MVQ71" s="191">
        <f t="shared" si="148"/>
        <v>0</v>
      </c>
      <c r="MVR71" s="191">
        <f t="shared" si="148"/>
        <v>0</v>
      </c>
      <c r="MVS71" s="191">
        <f t="shared" si="148"/>
        <v>0</v>
      </c>
      <c r="MVT71" s="191">
        <f t="shared" si="148"/>
        <v>0</v>
      </c>
      <c r="MVU71" s="191">
        <f t="shared" si="148"/>
        <v>0</v>
      </c>
      <c r="MVV71" s="191">
        <f t="shared" si="148"/>
        <v>0</v>
      </c>
      <c r="MVW71" s="191">
        <f t="shared" si="148"/>
        <v>0</v>
      </c>
      <c r="MVX71" s="191">
        <f t="shared" si="148"/>
        <v>0</v>
      </c>
      <c r="MVY71" s="191">
        <f t="shared" si="148"/>
        <v>0</v>
      </c>
      <c r="MVZ71" s="191">
        <f t="shared" si="148"/>
        <v>0</v>
      </c>
      <c r="MWA71" s="191">
        <f t="shared" si="148"/>
        <v>0</v>
      </c>
      <c r="MWB71" s="191">
        <f t="shared" si="148"/>
        <v>0</v>
      </c>
      <c r="MWC71" s="191">
        <f t="shared" si="148"/>
        <v>0</v>
      </c>
      <c r="MWD71" s="191">
        <f t="shared" si="148"/>
        <v>0</v>
      </c>
      <c r="MWE71" s="191">
        <f t="shared" si="148"/>
        <v>0</v>
      </c>
      <c r="MWF71" s="191">
        <f t="shared" si="148"/>
        <v>0</v>
      </c>
      <c r="MWG71" s="191">
        <f t="shared" si="148"/>
        <v>0</v>
      </c>
      <c r="MWH71" s="191">
        <f t="shared" si="148"/>
        <v>0</v>
      </c>
      <c r="MWI71" s="191">
        <f t="shared" si="148"/>
        <v>0</v>
      </c>
      <c r="MWJ71" s="191">
        <f t="shared" si="148"/>
        <v>0</v>
      </c>
      <c r="MWK71" s="191">
        <f t="shared" si="148"/>
        <v>0</v>
      </c>
      <c r="MWL71" s="191">
        <f t="shared" si="148"/>
        <v>0</v>
      </c>
      <c r="MWM71" s="191">
        <f t="shared" si="148"/>
        <v>0</v>
      </c>
      <c r="MWN71" s="191">
        <f t="shared" si="148"/>
        <v>0</v>
      </c>
      <c r="MWO71" s="191">
        <f t="shared" si="148"/>
        <v>0</v>
      </c>
      <c r="MWP71" s="191">
        <f t="shared" si="148"/>
        <v>0</v>
      </c>
      <c r="MWQ71" s="191">
        <f t="shared" si="148"/>
        <v>0</v>
      </c>
      <c r="MWR71" s="191">
        <f t="shared" si="148"/>
        <v>0</v>
      </c>
      <c r="MWS71" s="191">
        <f t="shared" si="148"/>
        <v>0</v>
      </c>
      <c r="MWT71" s="191">
        <f t="shared" si="148"/>
        <v>0</v>
      </c>
      <c r="MWU71" s="191">
        <f t="shared" si="148"/>
        <v>0</v>
      </c>
      <c r="MWV71" s="191">
        <f t="shared" si="148"/>
        <v>0</v>
      </c>
      <c r="MWW71" s="191">
        <f t="shared" si="148"/>
        <v>0</v>
      </c>
      <c r="MWX71" s="191">
        <f t="shared" si="148"/>
        <v>0</v>
      </c>
      <c r="MWY71" s="191">
        <f t="shared" ref="MWY71:MZJ71" si="149">SUM(MWY72:MWY84)</f>
        <v>0</v>
      </c>
      <c r="MWZ71" s="191">
        <f t="shared" si="149"/>
        <v>0</v>
      </c>
      <c r="MXA71" s="191">
        <f t="shared" si="149"/>
        <v>0</v>
      </c>
      <c r="MXB71" s="191">
        <f t="shared" si="149"/>
        <v>0</v>
      </c>
      <c r="MXC71" s="191">
        <f t="shared" si="149"/>
        <v>0</v>
      </c>
      <c r="MXD71" s="191">
        <f t="shared" si="149"/>
        <v>0</v>
      </c>
      <c r="MXE71" s="191">
        <f t="shared" si="149"/>
        <v>0</v>
      </c>
      <c r="MXF71" s="191">
        <f t="shared" si="149"/>
        <v>0</v>
      </c>
      <c r="MXG71" s="191">
        <f t="shared" si="149"/>
        <v>0</v>
      </c>
      <c r="MXH71" s="191">
        <f t="shared" si="149"/>
        <v>0</v>
      </c>
      <c r="MXI71" s="191">
        <f t="shared" si="149"/>
        <v>0</v>
      </c>
      <c r="MXJ71" s="191">
        <f t="shared" si="149"/>
        <v>0</v>
      </c>
      <c r="MXK71" s="191">
        <f t="shared" si="149"/>
        <v>0</v>
      </c>
      <c r="MXL71" s="191">
        <f t="shared" si="149"/>
        <v>0</v>
      </c>
      <c r="MXM71" s="191">
        <f t="shared" si="149"/>
        <v>0</v>
      </c>
      <c r="MXN71" s="191">
        <f t="shared" si="149"/>
        <v>0</v>
      </c>
      <c r="MXO71" s="191">
        <f t="shared" si="149"/>
        <v>0</v>
      </c>
      <c r="MXP71" s="191">
        <f t="shared" si="149"/>
        <v>0</v>
      </c>
      <c r="MXQ71" s="191">
        <f t="shared" si="149"/>
        <v>0</v>
      </c>
      <c r="MXR71" s="191">
        <f t="shared" si="149"/>
        <v>0</v>
      </c>
      <c r="MXS71" s="191">
        <f t="shared" si="149"/>
        <v>0</v>
      </c>
      <c r="MXT71" s="191">
        <f t="shared" si="149"/>
        <v>0</v>
      </c>
      <c r="MXU71" s="191">
        <f t="shared" si="149"/>
        <v>0</v>
      </c>
      <c r="MXV71" s="191">
        <f t="shared" si="149"/>
        <v>0</v>
      </c>
      <c r="MXW71" s="191">
        <f t="shared" si="149"/>
        <v>0</v>
      </c>
      <c r="MXX71" s="191">
        <f t="shared" si="149"/>
        <v>0</v>
      </c>
      <c r="MXY71" s="191">
        <f t="shared" si="149"/>
        <v>0</v>
      </c>
      <c r="MXZ71" s="191">
        <f t="shared" si="149"/>
        <v>0</v>
      </c>
      <c r="MYA71" s="191">
        <f t="shared" si="149"/>
        <v>0</v>
      </c>
      <c r="MYB71" s="191">
        <f t="shared" si="149"/>
        <v>0</v>
      </c>
      <c r="MYC71" s="191">
        <f t="shared" si="149"/>
        <v>0</v>
      </c>
      <c r="MYD71" s="191">
        <f t="shared" si="149"/>
        <v>0</v>
      </c>
      <c r="MYE71" s="191">
        <f t="shared" si="149"/>
        <v>0</v>
      </c>
      <c r="MYF71" s="191">
        <f t="shared" si="149"/>
        <v>0</v>
      </c>
      <c r="MYG71" s="191">
        <f t="shared" si="149"/>
        <v>0</v>
      </c>
      <c r="MYH71" s="191">
        <f t="shared" si="149"/>
        <v>0</v>
      </c>
      <c r="MYI71" s="191">
        <f t="shared" si="149"/>
        <v>0</v>
      </c>
      <c r="MYJ71" s="191">
        <f t="shared" si="149"/>
        <v>0</v>
      </c>
      <c r="MYK71" s="191">
        <f t="shared" si="149"/>
        <v>0</v>
      </c>
      <c r="MYL71" s="191">
        <f t="shared" si="149"/>
        <v>0</v>
      </c>
      <c r="MYM71" s="191">
        <f t="shared" si="149"/>
        <v>0</v>
      </c>
      <c r="MYN71" s="191">
        <f t="shared" si="149"/>
        <v>0</v>
      </c>
      <c r="MYO71" s="191">
        <f t="shared" si="149"/>
        <v>0</v>
      </c>
      <c r="MYP71" s="191">
        <f t="shared" si="149"/>
        <v>0</v>
      </c>
      <c r="MYQ71" s="191">
        <f t="shared" si="149"/>
        <v>0</v>
      </c>
      <c r="MYR71" s="191">
        <f t="shared" si="149"/>
        <v>0</v>
      </c>
      <c r="MYS71" s="191">
        <f t="shared" si="149"/>
        <v>0</v>
      </c>
      <c r="MYT71" s="191">
        <f t="shared" si="149"/>
        <v>0</v>
      </c>
      <c r="MYU71" s="191">
        <f t="shared" si="149"/>
        <v>0</v>
      </c>
      <c r="MYV71" s="191">
        <f t="shared" si="149"/>
        <v>0</v>
      </c>
      <c r="MYW71" s="191">
        <f t="shared" si="149"/>
        <v>0</v>
      </c>
      <c r="MYX71" s="191">
        <f t="shared" si="149"/>
        <v>0</v>
      </c>
      <c r="MYY71" s="191">
        <f t="shared" si="149"/>
        <v>0</v>
      </c>
      <c r="MYZ71" s="191">
        <f t="shared" si="149"/>
        <v>0</v>
      </c>
      <c r="MZA71" s="191">
        <f t="shared" si="149"/>
        <v>0</v>
      </c>
      <c r="MZB71" s="191">
        <f t="shared" si="149"/>
        <v>0</v>
      </c>
      <c r="MZC71" s="191">
        <f t="shared" si="149"/>
        <v>0</v>
      </c>
      <c r="MZD71" s="191">
        <f t="shared" si="149"/>
        <v>0</v>
      </c>
      <c r="MZE71" s="191">
        <f t="shared" si="149"/>
        <v>0</v>
      </c>
      <c r="MZF71" s="191">
        <f t="shared" si="149"/>
        <v>0</v>
      </c>
      <c r="MZG71" s="191">
        <f t="shared" si="149"/>
        <v>0</v>
      </c>
      <c r="MZH71" s="191">
        <f t="shared" si="149"/>
        <v>0</v>
      </c>
      <c r="MZI71" s="191">
        <f t="shared" si="149"/>
        <v>0</v>
      </c>
      <c r="MZJ71" s="191">
        <f t="shared" si="149"/>
        <v>0</v>
      </c>
      <c r="MZK71" s="191">
        <f t="shared" ref="MZK71:NBV71" si="150">SUM(MZK72:MZK84)</f>
        <v>0</v>
      </c>
      <c r="MZL71" s="191">
        <f t="shared" si="150"/>
        <v>0</v>
      </c>
      <c r="MZM71" s="191">
        <f t="shared" si="150"/>
        <v>0</v>
      </c>
      <c r="MZN71" s="191">
        <f t="shared" si="150"/>
        <v>0</v>
      </c>
      <c r="MZO71" s="191">
        <f t="shared" si="150"/>
        <v>0</v>
      </c>
      <c r="MZP71" s="191">
        <f t="shared" si="150"/>
        <v>0</v>
      </c>
      <c r="MZQ71" s="191">
        <f t="shared" si="150"/>
        <v>0</v>
      </c>
      <c r="MZR71" s="191">
        <f t="shared" si="150"/>
        <v>0</v>
      </c>
      <c r="MZS71" s="191">
        <f t="shared" si="150"/>
        <v>0</v>
      </c>
      <c r="MZT71" s="191">
        <f t="shared" si="150"/>
        <v>0</v>
      </c>
      <c r="MZU71" s="191">
        <f t="shared" si="150"/>
        <v>0</v>
      </c>
      <c r="MZV71" s="191">
        <f t="shared" si="150"/>
        <v>0</v>
      </c>
      <c r="MZW71" s="191">
        <f t="shared" si="150"/>
        <v>0</v>
      </c>
      <c r="MZX71" s="191">
        <f t="shared" si="150"/>
        <v>0</v>
      </c>
      <c r="MZY71" s="191">
        <f t="shared" si="150"/>
        <v>0</v>
      </c>
      <c r="MZZ71" s="191">
        <f t="shared" si="150"/>
        <v>0</v>
      </c>
      <c r="NAA71" s="191">
        <f t="shared" si="150"/>
        <v>0</v>
      </c>
      <c r="NAB71" s="191">
        <f t="shared" si="150"/>
        <v>0</v>
      </c>
      <c r="NAC71" s="191">
        <f t="shared" si="150"/>
        <v>0</v>
      </c>
      <c r="NAD71" s="191">
        <f t="shared" si="150"/>
        <v>0</v>
      </c>
      <c r="NAE71" s="191">
        <f t="shared" si="150"/>
        <v>0</v>
      </c>
      <c r="NAF71" s="191">
        <f t="shared" si="150"/>
        <v>0</v>
      </c>
      <c r="NAG71" s="191">
        <f t="shared" si="150"/>
        <v>0</v>
      </c>
      <c r="NAH71" s="191">
        <f t="shared" si="150"/>
        <v>0</v>
      </c>
      <c r="NAI71" s="191">
        <f t="shared" si="150"/>
        <v>0</v>
      </c>
      <c r="NAJ71" s="191">
        <f t="shared" si="150"/>
        <v>0</v>
      </c>
      <c r="NAK71" s="191">
        <f t="shared" si="150"/>
        <v>0</v>
      </c>
      <c r="NAL71" s="191">
        <f t="shared" si="150"/>
        <v>0</v>
      </c>
      <c r="NAM71" s="191">
        <f t="shared" si="150"/>
        <v>0</v>
      </c>
      <c r="NAN71" s="191">
        <f t="shared" si="150"/>
        <v>0</v>
      </c>
      <c r="NAO71" s="191">
        <f t="shared" si="150"/>
        <v>0</v>
      </c>
      <c r="NAP71" s="191">
        <f t="shared" si="150"/>
        <v>0</v>
      </c>
      <c r="NAQ71" s="191">
        <f t="shared" si="150"/>
        <v>0</v>
      </c>
      <c r="NAR71" s="191">
        <f t="shared" si="150"/>
        <v>0</v>
      </c>
      <c r="NAS71" s="191">
        <f t="shared" si="150"/>
        <v>0</v>
      </c>
      <c r="NAT71" s="191">
        <f t="shared" si="150"/>
        <v>0</v>
      </c>
      <c r="NAU71" s="191">
        <f t="shared" si="150"/>
        <v>0</v>
      </c>
      <c r="NAV71" s="191">
        <f t="shared" si="150"/>
        <v>0</v>
      </c>
      <c r="NAW71" s="191">
        <f t="shared" si="150"/>
        <v>0</v>
      </c>
      <c r="NAX71" s="191">
        <f t="shared" si="150"/>
        <v>0</v>
      </c>
      <c r="NAY71" s="191">
        <f t="shared" si="150"/>
        <v>0</v>
      </c>
      <c r="NAZ71" s="191">
        <f t="shared" si="150"/>
        <v>0</v>
      </c>
      <c r="NBA71" s="191">
        <f t="shared" si="150"/>
        <v>0</v>
      </c>
      <c r="NBB71" s="191">
        <f t="shared" si="150"/>
        <v>0</v>
      </c>
      <c r="NBC71" s="191">
        <f t="shared" si="150"/>
        <v>0</v>
      </c>
      <c r="NBD71" s="191">
        <f t="shared" si="150"/>
        <v>0</v>
      </c>
      <c r="NBE71" s="191">
        <f t="shared" si="150"/>
        <v>0</v>
      </c>
      <c r="NBF71" s="191">
        <f t="shared" si="150"/>
        <v>0</v>
      </c>
      <c r="NBG71" s="191">
        <f t="shared" si="150"/>
        <v>0</v>
      </c>
      <c r="NBH71" s="191">
        <f t="shared" si="150"/>
        <v>0</v>
      </c>
      <c r="NBI71" s="191">
        <f t="shared" si="150"/>
        <v>0</v>
      </c>
      <c r="NBJ71" s="191">
        <f t="shared" si="150"/>
        <v>0</v>
      </c>
      <c r="NBK71" s="191">
        <f t="shared" si="150"/>
        <v>0</v>
      </c>
      <c r="NBL71" s="191">
        <f t="shared" si="150"/>
        <v>0</v>
      </c>
      <c r="NBM71" s="191">
        <f t="shared" si="150"/>
        <v>0</v>
      </c>
      <c r="NBN71" s="191">
        <f t="shared" si="150"/>
        <v>0</v>
      </c>
      <c r="NBO71" s="191">
        <f t="shared" si="150"/>
        <v>0</v>
      </c>
      <c r="NBP71" s="191">
        <f t="shared" si="150"/>
        <v>0</v>
      </c>
      <c r="NBQ71" s="191">
        <f t="shared" si="150"/>
        <v>0</v>
      </c>
      <c r="NBR71" s="191">
        <f t="shared" si="150"/>
        <v>0</v>
      </c>
      <c r="NBS71" s="191">
        <f t="shared" si="150"/>
        <v>0</v>
      </c>
      <c r="NBT71" s="191">
        <f t="shared" si="150"/>
        <v>0</v>
      </c>
      <c r="NBU71" s="191">
        <f t="shared" si="150"/>
        <v>0</v>
      </c>
      <c r="NBV71" s="191">
        <f t="shared" si="150"/>
        <v>0</v>
      </c>
      <c r="NBW71" s="191">
        <f t="shared" ref="NBW71:NEH71" si="151">SUM(NBW72:NBW84)</f>
        <v>0</v>
      </c>
      <c r="NBX71" s="191">
        <f t="shared" si="151"/>
        <v>0</v>
      </c>
      <c r="NBY71" s="191">
        <f t="shared" si="151"/>
        <v>0</v>
      </c>
      <c r="NBZ71" s="191">
        <f t="shared" si="151"/>
        <v>0</v>
      </c>
      <c r="NCA71" s="191">
        <f t="shared" si="151"/>
        <v>0</v>
      </c>
      <c r="NCB71" s="191">
        <f t="shared" si="151"/>
        <v>0</v>
      </c>
      <c r="NCC71" s="191">
        <f t="shared" si="151"/>
        <v>0</v>
      </c>
      <c r="NCD71" s="191">
        <f t="shared" si="151"/>
        <v>0</v>
      </c>
      <c r="NCE71" s="191">
        <f t="shared" si="151"/>
        <v>0</v>
      </c>
      <c r="NCF71" s="191">
        <f t="shared" si="151"/>
        <v>0</v>
      </c>
      <c r="NCG71" s="191">
        <f t="shared" si="151"/>
        <v>0</v>
      </c>
      <c r="NCH71" s="191">
        <f t="shared" si="151"/>
        <v>0</v>
      </c>
      <c r="NCI71" s="191">
        <f t="shared" si="151"/>
        <v>0</v>
      </c>
      <c r="NCJ71" s="191">
        <f t="shared" si="151"/>
        <v>0</v>
      </c>
      <c r="NCK71" s="191">
        <f t="shared" si="151"/>
        <v>0</v>
      </c>
      <c r="NCL71" s="191">
        <f t="shared" si="151"/>
        <v>0</v>
      </c>
      <c r="NCM71" s="191">
        <f t="shared" si="151"/>
        <v>0</v>
      </c>
      <c r="NCN71" s="191">
        <f t="shared" si="151"/>
        <v>0</v>
      </c>
      <c r="NCO71" s="191">
        <f t="shared" si="151"/>
        <v>0</v>
      </c>
      <c r="NCP71" s="191">
        <f t="shared" si="151"/>
        <v>0</v>
      </c>
      <c r="NCQ71" s="191">
        <f t="shared" si="151"/>
        <v>0</v>
      </c>
      <c r="NCR71" s="191">
        <f t="shared" si="151"/>
        <v>0</v>
      </c>
      <c r="NCS71" s="191">
        <f t="shared" si="151"/>
        <v>0</v>
      </c>
      <c r="NCT71" s="191">
        <f t="shared" si="151"/>
        <v>0</v>
      </c>
      <c r="NCU71" s="191">
        <f t="shared" si="151"/>
        <v>0</v>
      </c>
      <c r="NCV71" s="191">
        <f t="shared" si="151"/>
        <v>0</v>
      </c>
      <c r="NCW71" s="191">
        <f t="shared" si="151"/>
        <v>0</v>
      </c>
      <c r="NCX71" s="191">
        <f t="shared" si="151"/>
        <v>0</v>
      </c>
      <c r="NCY71" s="191">
        <f t="shared" si="151"/>
        <v>0</v>
      </c>
      <c r="NCZ71" s="191">
        <f t="shared" si="151"/>
        <v>0</v>
      </c>
      <c r="NDA71" s="191">
        <f t="shared" si="151"/>
        <v>0</v>
      </c>
      <c r="NDB71" s="191">
        <f t="shared" si="151"/>
        <v>0</v>
      </c>
      <c r="NDC71" s="191">
        <f t="shared" si="151"/>
        <v>0</v>
      </c>
      <c r="NDD71" s="191">
        <f t="shared" si="151"/>
        <v>0</v>
      </c>
      <c r="NDE71" s="191">
        <f t="shared" si="151"/>
        <v>0</v>
      </c>
      <c r="NDF71" s="191">
        <f t="shared" si="151"/>
        <v>0</v>
      </c>
      <c r="NDG71" s="191">
        <f t="shared" si="151"/>
        <v>0</v>
      </c>
      <c r="NDH71" s="191">
        <f t="shared" si="151"/>
        <v>0</v>
      </c>
      <c r="NDI71" s="191">
        <f t="shared" si="151"/>
        <v>0</v>
      </c>
      <c r="NDJ71" s="191">
        <f t="shared" si="151"/>
        <v>0</v>
      </c>
      <c r="NDK71" s="191">
        <f t="shared" si="151"/>
        <v>0</v>
      </c>
      <c r="NDL71" s="191">
        <f t="shared" si="151"/>
        <v>0</v>
      </c>
      <c r="NDM71" s="191">
        <f t="shared" si="151"/>
        <v>0</v>
      </c>
      <c r="NDN71" s="191">
        <f t="shared" si="151"/>
        <v>0</v>
      </c>
      <c r="NDO71" s="191">
        <f t="shared" si="151"/>
        <v>0</v>
      </c>
      <c r="NDP71" s="191">
        <f t="shared" si="151"/>
        <v>0</v>
      </c>
      <c r="NDQ71" s="191">
        <f t="shared" si="151"/>
        <v>0</v>
      </c>
      <c r="NDR71" s="191">
        <f t="shared" si="151"/>
        <v>0</v>
      </c>
      <c r="NDS71" s="191">
        <f t="shared" si="151"/>
        <v>0</v>
      </c>
      <c r="NDT71" s="191">
        <f t="shared" si="151"/>
        <v>0</v>
      </c>
      <c r="NDU71" s="191">
        <f t="shared" si="151"/>
        <v>0</v>
      </c>
      <c r="NDV71" s="191">
        <f t="shared" si="151"/>
        <v>0</v>
      </c>
      <c r="NDW71" s="191">
        <f t="shared" si="151"/>
        <v>0</v>
      </c>
      <c r="NDX71" s="191">
        <f t="shared" si="151"/>
        <v>0</v>
      </c>
      <c r="NDY71" s="191">
        <f t="shared" si="151"/>
        <v>0</v>
      </c>
      <c r="NDZ71" s="191">
        <f t="shared" si="151"/>
        <v>0</v>
      </c>
      <c r="NEA71" s="191">
        <f t="shared" si="151"/>
        <v>0</v>
      </c>
      <c r="NEB71" s="191">
        <f t="shared" si="151"/>
        <v>0</v>
      </c>
      <c r="NEC71" s="191">
        <f t="shared" si="151"/>
        <v>0</v>
      </c>
      <c r="NED71" s="191">
        <f t="shared" si="151"/>
        <v>0</v>
      </c>
      <c r="NEE71" s="191">
        <f t="shared" si="151"/>
        <v>0</v>
      </c>
      <c r="NEF71" s="191">
        <f t="shared" si="151"/>
        <v>0</v>
      </c>
      <c r="NEG71" s="191">
        <f t="shared" si="151"/>
        <v>0</v>
      </c>
      <c r="NEH71" s="191">
        <f t="shared" si="151"/>
        <v>0</v>
      </c>
      <c r="NEI71" s="191">
        <f t="shared" ref="NEI71:NGT71" si="152">SUM(NEI72:NEI84)</f>
        <v>0</v>
      </c>
      <c r="NEJ71" s="191">
        <f t="shared" si="152"/>
        <v>0</v>
      </c>
      <c r="NEK71" s="191">
        <f t="shared" si="152"/>
        <v>0</v>
      </c>
      <c r="NEL71" s="191">
        <f t="shared" si="152"/>
        <v>0</v>
      </c>
      <c r="NEM71" s="191">
        <f t="shared" si="152"/>
        <v>0</v>
      </c>
      <c r="NEN71" s="191">
        <f t="shared" si="152"/>
        <v>0</v>
      </c>
      <c r="NEO71" s="191">
        <f t="shared" si="152"/>
        <v>0</v>
      </c>
      <c r="NEP71" s="191">
        <f t="shared" si="152"/>
        <v>0</v>
      </c>
      <c r="NEQ71" s="191">
        <f t="shared" si="152"/>
        <v>0</v>
      </c>
      <c r="NER71" s="191">
        <f t="shared" si="152"/>
        <v>0</v>
      </c>
      <c r="NES71" s="191">
        <f t="shared" si="152"/>
        <v>0</v>
      </c>
      <c r="NET71" s="191">
        <f t="shared" si="152"/>
        <v>0</v>
      </c>
      <c r="NEU71" s="191">
        <f t="shared" si="152"/>
        <v>0</v>
      </c>
      <c r="NEV71" s="191">
        <f t="shared" si="152"/>
        <v>0</v>
      </c>
      <c r="NEW71" s="191">
        <f t="shared" si="152"/>
        <v>0</v>
      </c>
      <c r="NEX71" s="191">
        <f t="shared" si="152"/>
        <v>0</v>
      </c>
      <c r="NEY71" s="191">
        <f t="shared" si="152"/>
        <v>0</v>
      </c>
      <c r="NEZ71" s="191">
        <f t="shared" si="152"/>
        <v>0</v>
      </c>
      <c r="NFA71" s="191">
        <f t="shared" si="152"/>
        <v>0</v>
      </c>
      <c r="NFB71" s="191">
        <f t="shared" si="152"/>
        <v>0</v>
      </c>
      <c r="NFC71" s="191">
        <f t="shared" si="152"/>
        <v>0</v>
      </c>
      <c r="NFD71" s="191">
        <f t="shared" si="152"/>
        <v>0</v>
      </c>
      <c r="NFE71" s="191">
        <f t="shared" si="152"/>
        <v>0</v>
      </c>
      <c r="NFF71" s="191">
        <f t="shared" si="152"/>
        <v>0</v>
      </c>
      <c r="NFG71" s="191">
        <f t="shared" si="152"/>
        <v>0</v>
      </c>
      <c r="NFH71" s="191">
        <f t="shared" si="152"/>
        <v>0</v>
      </c>
      <c r="NFI71" s="191">
        <f t="shared" si="152"/>
        <v>0</v>
      </c>
      <c r="NFJ71" s="191">
        <f t="shared" si="152"/>
        <v>0</v>
      </c>
      <c r="NFK71" s="191">
        <f t="shared" si="152"/>
        <v>0</v>
      </c>
      <c r="NFL71" s="191">
        <f t="shared" si="152"/>
        <v>0</v>
      </c>
      <c r="NFM71" s="191">
        <f t="shared" si="152"/>
        <v>0</v>
      </c>
      <c r="NFN71" s="191">
        <f t="shared" si="152"/>
        <v>0</v>
      </c>
      <c r="NFO71" s="191">
        <f t="shared" si="152"/>
        <v>0</v>
      </c>
      <c r="NFP71" s="191">
        <f t="shared" si="152"/>
        <v>0</v>
      </c>
      <c r="NFQ71" s="191">
        <f t="shared" si="152"/>
        <v>0</v>
      </c>
      <c r="NFR71" s="191">
        <f t="shared" si="152"/>
        <v>0</v>
      </c>
      <c r="NFS71" s="191">
        <f t="shared" si="152"/>
        <v>0</v>
      </c>
      <c r="NFT71" s="191">
        <f t="shared" si="152"/>
        <v>0</v>
      </c>
      <c r="NFU71" s="191">
        <f t="shared" si="152"/>
        <v>0</v>
      </c>
      <c r="NFV71" s="191">
        <f t="shared" si="152"/>
        <v>0</v>
      </c>
      <c r="NFW71" s="191">
        <f t="shared" si="152"/>
        <v>0</v>
      </c>
      <c r="NFX71" s="191">
        <f t="shared" si="152"/>
        <v>0</v>
      </c>
      <c r="NFY71" s="191">
        <f t="shared" si="152"/>
        <v>0</v>
      </c>
      <c r="NFZ71" s="191">
        <f t="shared" si="152"/>
        <v>0</v>
      </c>
      <c r="NGA71" s="191">
        <f t="shared" si="152"/>
        <v>0</v>
      </c>
      <c r="NGB71" s="191">
        <f t="shared" si="152"/>
        <v>0</v>
      </c>
      <c r="NGC71" s="191">
        <f t="shared" si="152"/>
        <v>0</v>
      </c>
      <c r="NGD71" s="191">
        <f t="shared" si="152"/>
        <v>0</v>
      </c>
      <c r="NGE71" s="191">
        <f t="shared" si="152"/>
        <v>0</v>
      </c>
      <c r="NGF71" s="191">
        <f t="shared" si="152"/>
        <v>0</v>
      </c>
      <c r="NGG71" s="191">
        <f t="shared" si="152"/>
        <v>0</v>
      </c>
      <c r="NGH71" s="191">
        <f t="shared" si="152"/>
        <v>0</v>
      </c>
      <c r="NGI71" s="191">
        <f t="shared" si="152"/>
        <v>0</v>
      </c>
      <c r="NGJ71" s="191">
        <f t="shared" si="152"/>
        <v>0</v>
      </c>
      <c r="NGK71" s="191">
        <f t="shared" si="152"/>
        <v>0</v>
      </c>
      <c r="NGL71" s="191">
        <f t="shared" si="152"/>
        <v>0</v>
      </c>
      <c r="NGM71" s="191">
        <f t="shared" si="152"/>
        <v>0</v>
      </c>
      <c r="NGN71" s="191">
        <f t="shared" si="152"/>
        <v>0</v>
      </c>
      <c r="NGO71" s="191">
        <f t="shared" si="152"/>
        <v>0</v>
      </c>
      <c r="NGP71" s="191">
        <f t="shared" si="152"/>
        <v>0</v>
      </c>
      <c r="NGQ71" s="191">
        <f t="shared" si="152"/>
        <v>0</v>
      </c>
      <c r="NGR71" s="191">
        <f t="shared" si="152"/>
        <v>0</v>
      </c>
      <c r="NGS71" s="191">
        <f t="shared" si="152"/>
        <v>0</v>
      </c>
      <c r="NGT71" s="191">
        <f t="shared" si="152"/>
        <v>0</v>
      </c>
      <c r="NGU71" s="191">
        <f t="shared" ref="NGU71:NJF71" si="153">SUM(NGU72:NGU84)</f>
        <v>0</v>
      </c>
      <c r="NGV71" s="191">
        <f t="shared" si="153"/>
        <v>0</v>
      </c>
      <c r="NGW71" s="191">
        <f t="shared" si="153"/>
        <v>0</v>
      </c>
      <c r="NGX71" s="191">
        <f t="shared" si="153"/>
        <v>0</v>
      </c>
      <c r="NGY71" s="191">
        <f t="shared" si="153"/>
        <v>0</v>
      </c>
      <c r="NGZ71" s="191">
        <f t="shared" si="153"/>
        <v>0</v>
      </c>
      <c r="NHA71" s="191">
        <f t="shared" si="153"/>
        <v>0</v>
      </c>
      <c r="NHB71" s="191">
        <f t="shared" si="153"/>
        <v>0</v>
      </c>
      <c r="NHC71" s="191">
        <f t="shared" si="153"/>
        <v>0</v>
      </c>
      <c r="NHD71" s="191">
        <f t="shared" si="153"/>
        <v>0</v>
      </c>
      <c r="NHE71" s="191">
        <f t="shared" si="153"/>
        <v>0</v>
      </c>
      <c r="NHF71" s="191">
        <f t="shared" si="153"/>
        <v>0</v>
      </c>
      <c r="NHG71" s="191">
        <f t="shared" si="153"/>
        <v>0</v>
      </c>
      <c r="NHH71" s="191">
        <f t="shared" si="153"/>
        <v>0</v>
      </c>
      <c r="NHI71" s="191">
        <f t="shared" si="153"/>
        <v>0</v>
      </c>
      <c r="NHJ71" s="191">
        <f t="shared" si="153"/>
        <v>0</v>
      </c>
      <c r="NHK71" s="191">
        <f t="shared" si="153"/>
        <v>0</v>
      </c>
      <c r="NHL71" s="191">
        <f t="shared" si="153"/>
        <v>0</v>
      </c>
      <c r="NHM71" s="191">
        <f t="shared" si="153"/>
        <v>0</v>
      </c>
      <c r="NHN71" s="191">
        <f t="shared" si="153"/>
        <v>0</v>
      </c>
      <c r="NHO71" s="191">
        <f t="shared" si="153"/>
        <v>0</v>
      </c>
      <c r="NHP71" s="191">
        <f t="shared" si="153"/>
        <v>0</v>
      </c>
      <c r="NHQ71" s="191">
        <f t="shared" si="153"/>
        <v>0</v>
      </c>
      <c r="NHR71" s="191">
        <f t="shared" si="153"/>
        <v>0</v>
      </c>
      <c r="NHS71" s="191">
        <f t="shared" si="153"/>
        <v>0</v>
      </c>
      <c r="NHT71" s="191">
        <f t="shared" si="153"/>
        <v>0</v>
      </c>
      <c r="NHU71" s="191">
        <f t="shared" si="153"/>
        <v>0</v>
      </c>
      <c r="NHV71" s="191">
        <f t="shared" si="153"/>
        <v>0</v>
      </c>
      <c r="NHW71" s="191">
        <f t="shared" si="153"/>
        <v>0</v>
      </c>
      <c r="NHX71" s="191">
        <f t="shared" si="153"/>
        <v>0</v>
      </c>
      <c r="NHY71" s="191">
        <f t="shared" si="153"/>
        <v>0</v>
      </c>
      <c r="NHZ71" s="191">
        <f t="shared" si="153"/>
        <v>0</v>
      </c>
      <c r="NIA71" s="191">
        <f t="shared" si="153"/>
        <v>0</v>
      </c>
      <c r="NIB71" s="191">
        <f t="shared" si="153"/>
        <v>0</v>
      </c>
      <c r="NIC71" s="191">
        <f t="shared" si="153"/>
        <v>0</v>
      </c>
      <c r="NID71" s="191">
        <f t="shared" si="153"/>
        <v>0</v>
      </c>
      <c r="NIE71" s="191">
        <f t="shared" si="153"/>
        <v>0</v>
      </c>
      <c r="NIF71" s="191">
        <f t="shared" si="153"/>
        <v>0</v>
      </c>
      <c r="NIG71" s="191">
        <f t="shared" si="153"/>
        <v>0</v>
      </c>
      <c r="NIH71" s="191">
        <f t="shared" si="153"/>
        <v>0</v>
      </c>
      <c r="NII71" s="191">
        <f t="shared" si="153"/>
        <v>0</v>
      </c>
      <c r="NIJ71" s="191">
        <f t="shared" si="153"/>
        <v>0</v>
      </c>
      <c r="NIK71" s="191">
        <f t="shared" si="153"/>
        <v>0</v>
      </c>
      <c r="NIL71" s="191">
        <f t="shared" si="153"/>
        <v>0</v>
      </c>
      <c r="NIM71" s="191">
        <f t="shared" si="153"/>
        <v>0</v>
      </c>
      <c r="NIN71" s="191">
        <f t="shared" si="153"/>
        <v>0</v>
      </c>
      <c r="NIO71" s="191">
        <f t="shared" si="153"/>
        <v>0</v>
      </c>
      <c r="NIP71" s="191">
        <f t="shared" si="153"/>
        <v>0</v>
      </c>
      <c r="NIQ71" s="191">
        <f t="shared" si="153"/>
        <v>0</v>
      </c>
      <c r="NIR71" s="191">
        <f t="shared" si="153"/>
        <v>0</v>
      </c>
      <c r="NIS71" s="191">
        <f t="shared" si="153"/>
        <v>0</v>
      </c>
      <c r="NIT71" s="191">
        <f t="shared" si="153"/>
        <v>0</v>
      </c>
      <c r="NIU71" s="191">
        <f t="shared" si="153"/>
        <v>0</v>
      </c>
      <c r="NIV71" s="191">
        <f t="shared" si="153"/>
        <v>0</v>
      </c>
      <c r="NIW71" s="191">
        <f t="shared" si="153"/>
        <v>0</v>
      </c>
      <c r="NIX71" s="191">
        <f t="shared" si="153"/>
        <v>0</v>
      </c>
      <c r="NIY71" s="191">
        <f t="shared" si="153"/>
        <v>0</v>
      </c>
      <c r="NIZ71" s="191">
        <f t="shared" si="153"/>
        <v>0</v>
      </c>
      <c r="NJA71" s="191">
        <f t="shared" si="153"/>
        <v>0</v>
      </c>
      <c r="NJB71" s="191">
        <f t="shared" si="153"/>
        <v>0</v>
      </c>
      <c r="NJC71" s="191">
        <f t="shared" si="153"/>
        <v>0</v>
      </c>
      <c r="NJD71" s="191">
        <f t="shared" si="153"/>
        <v>0</v>
      </c>
      <c r="NJE71" s="191">
        <f t="shared" si="153"/>
        <v>0</v>
      </c>
      <c r="NJF71" s="191">
        <f t="shared" si="153"/>
        <v>0</v>
      </c>
      <c r="NJG71" s="191">
        <f t="shared" ref="NJG71:NLR71" si="154">SUM(NJG72:NJG84)</f>
        <v>0</v>
      </c>
      <c r="NJH71" s="191">
        <f t="shared" si="154"/>
        <v>0</v>
      </c>
      <c r="NJI71" s="191">
        <f t="shared" si="154"/>
        <v>0</v>
      </c>
      <c r="NJJ71" s="191">
        <f t="shared" si="154"/>
        <v>0</v>
      </c>
      <c r="NJK71" s="191">
        <f t="shared" si="154"/>
        <v>0</v>
      </c>
      <c r="NJL71" s="191">
        <f t="shared" si="154"/>
        <v>0</v>
      </c>
      <c r="NJM71" s="191">
        <f t="shared" si="154"/>
        <v>0</v>
      </c>
      <c r="NJN71" s="191">
        <f t="shared" si="154"/>
        <v>0</v>
      </c>
      <c r="NJO71" s="191">
        <f t="shared" si="154"/>
        <v>0</v>
      </c>
      <c r="NJP71" s="191">
        <f t="shared" si="154"/>
        <v>0</v>
      </c>
      <c r="NJQ71" s="191">
        <f t="shared" si="154"/>
        <v>0</v>
      </c>
      <c r="NJR71" s="191">
        <f t="shared" si="154"/>
        <v>0</v>
      </c>
      <c r="NJS71" s="191">
        <f t="shared" si="154"/>
        <v>0</v>
      </c>
      <c r="NJT71" s="191">
        <f t="shared" si="154"/>
        <v>0</v>
      </c>
      <c r="NJU71" s="191">
        <f t="shared" si="154"/>
        <v>0</v>
      </c>
      <c r="NJV71" s="191">
        <f t="shared" si="154"/>
        <v>0</v>
      </c>
      <c r="NJW71" s="191">
        <f t="shared" si="154"/>
        <v>0</v>
      </c>
      <c r="NJX71" s="191">
        <f t="shared" si="154"/>
        <v>0</v>
      </c>
      <c r="NJY71" s="191">
        <f t="shared" si="154"/>
        <v>0</v>
      </c>
      <c r="NJZ71" s="191">
        <f t="shared" si="154"/>
        <v>0</v>
      </c>
      <c r="NKA71" s="191">
        <f t="shared" si="154"/>
        <v>0</v>
      </c>
      <c r="NKB71" s="191">
        <f t="shared" si="154"/>
        <v>0</v>
      </c>
      <c r="NKC71" s="191">
        <f t="shared" si="154"/>
        <v>0</v>
      </c>
      <c r="NKD71" s="191">
        <f t="shared" si="154"/>
        <v>0</v>
      </c>
      <c r="NKE71" s="191">
        <f t="shared" si="154"/>
        <v>0</v>
      </c>
      <c r="NKF71" s="191">
        <f t="shared" si="154"/>
        <v>0</v>
      </c>
      <c r="NKG71" s="191">
        <f t="shared" si="154"/>
        <v>0</v>
      </c>
      <c r="NKH71" s="191">
        <f t="shared" si="154"/>
        <v>0</v>
      </c>
      <c r="NKI71" s="191">
        <f t="shared" si="154"/>
        <v>0</v>
      </c>
      <c r="NKJ71" s="191">
        <f t="shared" si="154"/>
        <v>0</v>
      </c>
      <c r="NKK71" s="191">
        <f t="shared" si="154"/>
        <v>0</v>
      </c>
      <c r="NKL71" s="191">
        <f t="shared" si="154"/>
        <v>0</v>
      </c>
      <c r="NKM71" s="191">
        <f t="shared" si="154"/>
        <v>0</v>
      </c>
      <c r="NKN71" s="191">
        <f t="shared" si="154"/>
        <v>0</v>
      </c>
      <c r="NKO71" s="191">
        <f t="shared" si="154"/>
        <v>0</v>
      </c>
      <c r="NKP71" s="191">
        <f t="shared" si="154"/>
        <v>0</v>
      </c>
      <c r="NKQ71" s="191">
        <f t="shared" si="154"/>
        <v>0</v>
      </c>
      <c r="NKR71" s="191">
        <f t="shared" si="154"/>
        <v>0</v>
      </c>
      <c r="NKS71" s="191">
        <f t="shared" si="154"/>
        <v>0</v>
      </c>
      <c r="NKT71" s="191">
        <f t="shared" si="154"/>
        <v>0</v>
      </c>
      <c r="NKU71" s="191">
        <f t="shared" si="154"/>
        <v>0</v>
      </c>
      <c r="NKV71" s="191">
        <f t="shared" si="154"/>
        <v>0</v>
      </c>
      <c r="NKW71" s="191">
        <f t="shared" si="154"/>
        <v>0</v>
      </c>
      <c r="NKX71" s="191">
        <f t="shared" si="154"/>
        <v>0</v>
      </c>
      <c r="NKY71" s="191">
        <f t="shared" si="154"/>
        <v>0</v>
      </c>
      <c r="NKZ71" s="191">
        <f t="shared" si="154"/>
        <v>0</v>
      </c>
      <c r="NLA71" s="191">
        <f t="shared" si="154"/>
        <v>0</v>
      </c>
      <c r="NLB71" s="191">
        <f t="shared" si="154"/>
        <v>0</v>
      </c>
      <c r="NLC71" s="191">
        <f t="shared" si="154"/>
        <v>0</v>
      </c>
      <c r="NLD71" s="191">
        <f t="shared" si="154"/>
        <v>0</v>
      </c>
      <c r="NLE71" s="191">
        <f t="shared" si="154"/>
        <v>0</v>
      </c>
      <c r="NLF71" s="191">
        <f t="shared" si="154"/>
        <v>0</v>
      </c>
      <c r="NLG71" s="191">
        <f t="shared" si="154"/>
        <v>0</v>
      </c>
      <c r="NLH71" s="191">
        <f t="shared" si="154"/>
        <v>0</v>
      </c>
      <c r="NLI71" s="191">
        <f t="shared" si="154"/>
        <v>0</v>
      </c>
      <c r="NLJ71" s="191">
        <f t="shared" si="154"/>
        <v>0</v>
      </c>
      <c r="NLK71" s="191">
        <f t="shared" si="154"/>
        <v>0</v>
      </c>
      <c r="NLL71" s="191">
        <f t="shared" si="154"/>
        <v>0</v>
      </c>
      <c r="NLM71" s="191">
        <f t="shared" si="154"/>
        <v>0</v>
      </c>
      <c r="NLN71" s="191">
        <f t="shared" si="154"/>
        <v>0</v>
      </c>
      <c r="NLO71" s="191">
        <f t="shared" si="154"/>
        <v>0</v>
      </c>
      <c r="NLP71" s="191">
        <f t="shared" si="154"/>
        <v>0</v>
      </c>
      <c r="NLQ71" s="191">
        <f t="shared" si="154"/>
        <v>0</v>
      </c>
      <c r="NLR71" s="191">
        <f t="shared" si="154"/>
        <v>0</v>
      </c>
      <c r="NLS71" s="191">
        <f t="shared" ref="NLS71:NOD71" si="155">SUM(NLS72:NLS84)</f>
        <v>0</v>
      </c>
      <c r="NLT71" s="191">
        <f t="shared" si="155"/>
        <v>0</v>
      </c>
      <c r="NLU71" s="191">
        <f t="shared" si="155"/>
        <v>0</v>
      </c>
      <c r="NLV71" s="191">
        <f t="shared" si="155"/>
        <v>0</v>
      </c>
      <c r="NLW71" s="191">
        <f t="shared" si="155"/>
        <v>0</v>
      </c>
      <c r="NLX71" s="191">
        <f t="shared" si="155"/>
        <v>0</v>
      </c>
      <c r="NLY71" s="191">
        <f t="shared" si="155"/>
        <v>0</v>
      </c>
      <c r="NLZ71" s="191">
        <f t="shared" si="155"/>
        <v>0</v>
      </c>
      <c r="NMA71" s="191">
        <f t="shared" si="155"/>
        <v>0</v>
      </c>
      <c r="NMB71" s="191">
        <f t="shared" si="155"/>
        <v>0</v>
      </c>
      <c r="NMC71" s="191">
        <f t="shared" si="155"/>
        <v>0</v>
      </c>
      <c r="NMD71" s="191">
        <f t="shared" si="155"/>
        <v>0</v>
      </c>
      <c r="NME71" s="191">
        <f t="shared" si="155"/>
        <v>0</v>
      </c>
      <c r="NMF71" s="191">
        <f t="shared" si="155"/>
        <v>0</v>
      </c>
      <c r="NMG71" s="191">
        <f t="shared" si="155"/>
        <v>0</v>
      </c>
      <c r="NMH71" s="191">
        <f t="shared" si="155"/>
        <v>0</v>
      </c>
      <c r="NMI71" s="191">
        <f t="shared" si="155"/>
        <v>0</v>
      </c>
      <c r="NMJ71" s="191">
        <f t="shared" si="155"/>
        <v>0</v>
      </c>
      <c r="NMK71" s="191">
        <f t="shared" si="155"/>
        <v>0</v>
      </c>
      <c r="NML71" s="191">
        <f t="shared" si="155"/>
        <v>0</v>
      </c>
      <c r="NMM71" s="191">
        <f t="shared" si="155"/>
        <v>0</v>
      </c>
      <c r="NMN71" s="191">
        <f t="shared" si="155"/>
        <v>0</v>
      </c>
      <c r="NMO71" s="191">
        <f t="shared" si="155"/>
        <v>0</v>
      </c>
      <c r="NMP71" s="191">
        <f t="shared" si="155"/>
        <v>0</v>
      </c>
      <c r="NMQ71" s="191">
        <f t="shared" si="155"/>
        <v>0</v>
      </c>
      <c r="NMR71" s="191">
        <f t="shared" si="155"/>
        <v>0</v>
      </c>
      <c r="NMS71" s="191">
        <f t="shared" si="155"/>
        <v>0</v>
      </c>
      <c r="NMT71" s="191">
        <f t="shared" si="155"/>
        <v>0</v>
      </c>
      <c r="NMU71" s="191">
        <f t="shared" si="155"/>
        <v>0</v>
      </c>
      <c r="NMV71" s="191">
        <f t="shared" si="155"/>
        <v>0</v>
      </c>
      <c r="NMW71" s="191">
        <f t="shared" si="155"/>
        <v>0</v>
      </c>
      <c r="NMX71" s="191">
        <f t="shared" si="155"/>
        <v>0</v>
      </c>
      <c r="NMY71" s="191">
        <f t="shared" si="155"/>
        <v>0</v>
      </c>
      <c r="NMZ71" s="191">
        <f t="shared" si="155"/>
        <v>0</v>
      </c>
      <c r="NNA71" s="191">
        <f t="shared" si="155"/>
        <v>0</v>
      </c>
      <c r="NNB71" s="191">
        <f t="shared" si="155"/>
        <v>0</v>
      </c>
      <c r="NNC71" s="191">
        <f t="shared" si="155"/>
        <v>0</v>
      </c>
      <c r="NND71" s="191">
        <f t="shared" si="155"/>
        <v>0</v>
      </c>
      <c r="NNE71" s="191">
        <f t="shared" si="155"/>
        <v>0</v>
      </c>
      <c r="NNF71" s="191">
        <f t="shared" si="155"/>
        <v>0</v>
      </c>
      <c r="NNG71" s="191">
        <f t="shared" si="155"/>
        <v>0</v>
      </c>
      <c r="NNH71" s="191">
        <f t="shared" si="155"/>
        <v>0</v>
      </c>
      <c r="NNI71" s="191">
        <f t="shared" si="155"/>
        <v>0</v>
      </c>
      <c r="NNJ71" s="191">
        <f t="shared" si="155"/>
        <v>0</v>
      </c>
      <c r="NNK71" s="191">
        <f t="shared" si="155"/>
        <v>0</v>
      </c>
      <c r="NNL71" s="191">
        <f t="shared" si="155"/>
        <v>0</v>
      </c>
      <c r="NNM71" s="191">
        <f t="shared" si="155"/>
        <v>0</v>
      </c>
      <c r="NNN71" s="191">
        <f t="shared" si="155"/>
        <v>0</v>
      </c>
      <c r="NNO71" s="191">
        <f t="shared" si="155"/>
        <v>0</v>
      </c>
      <c r="NNP71" s="191">
        <f t="shared" si="155"/>
        <v>0</v>
      </c>
      <c r="NNQ71" s="191">
        <f t="shared" si="155"/>
        <v>0</v>
      </c>
      <c r="NNR71" s="191">
        <f t="shared" si="155"/>
        <v>0</v>
      </c>
      <c r="NNS71" s="191">
        <f t="shared" si="155"/>
        <v>0</v>
      </c>
      <c r="NNT71" s="191">
        <f t="shared" si="155"/>
        <v>0</v>
      </c>
      <c r="NNU71" s="191">
        <f t="shared" si="155"/>
        <v>0</v>
      </c>
      <c r="NNV71" s="191">
        <f t="shared" si="155"/>
        <v>0</v>
      </c>
      <c r="NNW71" s="191">
        <f t="shared" si="155"/>
        <v>0</v>
      </c>
      <c r="NNX71" s="191">
        <f t="shared" si="155"/>
        <v>0</v>
      </c>
      <c r="NNY71" s="191">
        <f t="shared" si="155"/>
        <v>0</v>
      </c>
      <c r="NNZ71" s="191">
        <f t="shared" si="155"/>
        <v>0</v>
      </c>
      <c r="NOA71" s="191">
        <f t="shared" si="155"/>
        <v>0</v>
      </c>
      <c r="NOB71" s="191">
        <f t="shared" si="155"/>
        <v>0</v>
      </c>
      <c r="NOC71" s="191">
        <f t="shared" si="155"/>
        <v>0</v>
      </c>
      <c r="NOD71" s="191">
        <f t="shared" si="155"/>
        <v>0</v>
      </c>
      <c r="NOE71" s="191">
        <f t="shared" ref="NOE71:NQP71" si="156">SUM(NOE72:NOE84)</f>
        <v>0</v>
      </c>
      <c r="NOF71" s="191">
        <f t="shared" si="156"/>
        <v>0</v>
      </c>
      <c r="NOG71" s="191">
        <f t="shared" si="156"/>
        <v>0</v>
      </c>
      <c r="NOH71" s="191">
        <f t="shared" si="156"/>
        <v>0</v>
      </c>
      <c r="NOI71" s="191">
        <f t="shared" si="156"/>
        <v>0</v>
      </c>
      <c r="NOJ71" s="191">
        <f t="shared" si="156"/>
        <v>0</v>
      </c>
      <c r="NOK71" s="191">
        <f t="shared" si="156"/>
        <v>0</v>
      </c>
      <c r="NOL71" s="191">
        <f t="shared" si="156"/>
        <v>0</v>
      </c>
      <c r="NOM71" s="191">
        <f t="shared" si="156"/>
        <v>0</v>
      </c>
      <c r="NON71" s="191">
        <f t="shared" si="156"/>
        <v>0</v>
      </c>
      <c r="NOO71" s="191">
        <f t="shared" si="156"/>
        <v>0</v>
      </c>
      <c r="NOP71" s="191">
        <f t="shared" si="156"/>
        <v>0</v>
      </c>
      <c r="NOQ71" s="191">
        <f t="shared" si="156"/>
        <v>0</v>
      </c>
      <c r="NOR71" s="191">
        <f t="shared" si="156"/>
        <v>0</v>
      </c>
      <c r="NOS71" s="191">
        <f t="shared" si="156"/>
        <v>0</v>
      </c>
      <c r="NOT71" s="191">
        <f t="shared" si="156"/>
        <v>0</v>
      </c>
      <c r="NOU71" s="191">
        <f t="shared" si="156"/>
        <v>0</v>
      </c>
      <c r="NOV71" s="191">
        <f t="shared" si="156"/>
        <v>0</v>
      </c>
      <c r="NOW71" s="191">
        <f t="shared" si="156"/>
        <v>0</v>
      </c>
      <c r="NOX71" s="191">
        <f t="shared" si="156"/>
        <v>0</v>
      </c>
      <c r="NOY71" s="191">
        <f t="shared" si="156"/>
        <v>0</v>
      </c>
      <c r="NOZ71" s="191">
        <f t="shared" si="156"/>
        <v>0</v>
      </c>
      <c r="NPA71" s="191">
        <f t="shared" si="156"/>
        <v>0</v>
      </c>
      <c r="NPB71" s="191">
        <f t="shared" si="156"/>
        <v>0</v>
      </c>
      <c r="NPC71" s="191">
        <f t="shared" si="156"/>
        <v>0</v>
      </c>
      <c r="NPD71" s="191">
        <f t="shared" si="156"/>
        <v>0</v>
      </c>
      <c r="NPE71" s="191">
        <f t="shared" si="156"/>
        <v>0</v>
      </c>
      <c r="NPF71" s="191">
        <f t="shared" si="156"/>
        <v>0</v>
      </c>
      <c r="NPG71" s="191">
        <f t="shared" si="156"/>
        <v>0</v>
      </c>
      <c r="NPH71" s="191">
        <f t="shared" si="156"/>
        <v>0</v>
      </c>
      <c r="NPI71" s="191">
        <f t="shared" si="156"/>
        <v>0</v>
      </c>
      <c r="NPJ71" s="191">
        <f t="shared" si="156"/>
        <v>0</v>
      </c>
      <c r="NPK71" s="191">
        <f t="shared" si="156"/>
        <v>0</v>
      </c>
      <c r="NPL71" s="191">
        <f t="shared" si="156"/>
        <v>0</v>
      </c>
      <c r="NPM71" s="191">
        <f t="shared" si="156"/>
        <v>0</v>
      </c>
      <c r="NPN71" s="191">
        <f t="shared" si="156"/>
        <v>0</v>
      </c>
      <c r="NPO71" s="191">
        <f t="shared" si="156"/>
        <v>0</v>
      </c>
      <c r="NPP71" s="191">
        <f t="shared" si="156"/>
        <v>0</v>
      </c>
      <c r="NPQ71" s="191">
        <f t="shared" si="156"/>
        <v>0</v>
      </c>
      <c r="NPR71" s="191">
        <f t="shared" si="156"/>
        <v>0</v>
      </c>
      <c r="NPS71" s="191">
        <f t="shared" si="156"/>
        <v>0</v>
      </c>
      <c r="NPT71" s="191">
        <f t="shared" si="156"/>
        <v>0</v>
      </c>
      <c r="NPU71" s="191">
        <f t="shared" si="156"/>
        <v>0</v>
      </c>
      <c r="NPV71" s="191">
        <f t="shared" si="156"/>
        <v>0</v>
      </c>
      <c r="NPW71" s="191">
        <f t="shared" si="156"/>
        <v>0</v>
      </c>
      <c r="NPX71" s="191">
        <f t="shared" si="156"/>
        <v>0</v>
      </c>
      <c r="NPY71" s="191">
        <f t="shared" si="156"/>
        <v>0</v>
      </c>
      <c r="NPZ71" s="191">
        <f t="shared" si="156"/>
        <v>0</v>
      </c>
      <c r="NQA71" s="191">
        <f t="shared" si="156"/>
        <v>0</v>
      </c>
      <c r="NQB71" s="191">
        <f t="shared" si="156"/>
        <v>0</v>
      </c>
      <c r="NQC71" s="191">
        <f t="shared" si="156"/>
        <v>0</v>
      </c>
      <c r="NQD71" s="191">
        <f t="shared" si="156"/>
        <v>0</v>
      </c>
      <c r="NQE71" s="191">
        <f t="shared" si="156"/>
        <v>0</v>
      </c>
      <c r="NQF71" s="191">
        <f t="shared" si="156"/>
        <v>0</v>
      </c>
      <c r="NQG71" s="191">
        <f t="shared" si="156"/>
        <v>0</v>
      </c>
      <c r="NQH71" s="191">
        <f t="shared" si="156"/>
        <v>0</v>
      </c>
      <c r="NQI71" s="191">
        <f t="shared" si="156"/>
        <v>0</v>
      </c>
      <c r="NQJ71" s="191">
        <f t="shared" si="156"/>
        <v>0</v>
      </c>
      <c r="NQK71" s="191">
        <f t="shared" si="156"/>
        <v>0</v>
      </c>
      <c r="NQL71" s="191">
        <f t="shared" si="156"/>
        <v>0</v>
      </c>
      <c r="NQM71" s="191">
        <f t="shared" si="156"/>
        <v>0</v>
      </c>
      <c r="NQN71" s="191">
        <f t="shared" si="156"/>
        <v>0</v>
      </c>
      <c r="NQO71" s="191">
        <f t="shared" si="156"/>
        <v>0</v>
      </c>
      <c r="NQP71" s="191">
        <f t="shared" si="156"/>
        <v>0</v>
      </c>
      <c r="NQQ71" s="191">
        <f t="shared" ref="NQQ71:NTB71" si="157">SUM(NQQ72:NQQ84)</f>
        <v>0</v>
      </c>
      <c r="NQR71" s="191">
        <f t="shared" si="157"/>
        <v>0</v>
      </c>
      <c r="NQS71" s="191">
        <f t="shared" si="157"/>
        <v>0</v>
      </c>
      <c r="NQT71" s="191">
        <f t="shared" si="157"/>
        <v>0</v>
      </c>
      <c r="NQU71" s="191">
        <f t="shared" si="157"/>
        <v>0</v>
      </c>
      <c r="NQV71" s="191">
        <f t="shared" si="157"/>
        <v>0</v>
      </c>
      <c r="NQW71" s="191">
        <f t="shared" si="157"/>
        <v>0</v>
      </c>
      <c r="NQX71" s="191">
        <f t="shared" si="157"/>
        <v>0</v>
      </c>
      <c r="NQY71" s="191">
        <f t="shared" si="157"/>
        <v>0</v>
      </c>
      <c r="NQZ71" s="191">
        <f t="shared" si="157"/>
        <v>0</v>
      </c>
      <c r="NRA71" s="191">
        <f t="shared" si="157"/>
        <v>0</v>
      </c>
      <c r="NRB71" s="191">
        <f t="shared" si="157"/>
        <v>0</v>
      </c>
      <c r="NRC71" s="191">
        <f t="shared" si="157"/>
        <v>0</v>
      </c>
      <c r="NRD71" s="191">
        <f t="shared" si="157"/>
        <v>0</v>
      </c>
      <c r="NRE71" s="191">
        <f t="shared" si="157"/>
        <v>0</v>
      </c>
      <c r="NRF71" s="191">
        <f t="shared" si="157"/>
        <v>0</v>
      </c>
      <c r="NRG71" s="191">
        <f t="shared" si="157"/>
        <v>0</v>
      </c>
      <c r="NRH71" s="191">
        <f t="shared" si="157"/>
        <v>0</v>
      </c>
      <c r="NRI71" s="191">
        <f t="shared" si="157"/>
        <v>0</v>
      </c>
      <c r="NRJ71" s="191">
        <f t="shared" si="157"/>
        <v>0</v>
      </c>
      <c r="NRK71" s="191">
        <f t="shared" si="157"/>
        <v>0</v>
      </c>
      <c r="NRL71" s="191">
        <f t="shared" si="157"/>
        <v>0</v>
      </c>
      <c r="NRM71" s="191">
        <f t="shared" si="157"/>
        <v>0</v>
      </c>
      <c r="NRN71" s="191">
        <f t="shared" si="157"/>
        <v>0</v>
      </c>
      <c r="NRO71" s="191">
        <f t="shared" si="157"/>
        <v>0</v>
      </c>
      <c r="NRP71" s="191">
        <f t="shared" si="157"/>
        <v>0</v>
      </c>
      <c r="NRQ71" s="191">
        <f t="shared" si="157"/>
        <v>0</v>
      </c>
      <c r="NRR71" s="191">
        <f t="shared" si="157"/>
        <v>0</v>
      </c>
      <c r="NRS71" s="191">
        <f t="shared" si="157"/>
        <v>0</v>
      </c>
      <c r="NRT71" s="191">
        <f t="shared" si="157"/>
        <v>0</v>
      </c>
      <c r="NRU71" s="191">
        <f t="shared" si="157"/>
        <v>0</v>
      </c>
      <c r="NRV71" s="191">
        <f t="shared" si="157"/>
        <v>0</v>
      </c>
      <c r="NRW71" s="191">
        <f t="shared" si="157"/>
        <v>0</v>
      </c>
      <c r="NRX71" s="191">
        <f t="shared" si="157"/>
        <v>0</v>
      </c>
      <c r="NRY71" s="191">
        <f t="shared" si="157"/>
        <v>0</v>
      </c>
      <c r="NRZ71" s="191">
        <f t="shared" si="157"/>
        <v>0</v>
      </c>
      <c r="NSA71" s="191">
        <f t="shared" si="157"/>
        <v>0</v>
      </c>
      <c r="NSB71" s="191">
        <f t="shared" si="157"/>
        <v>0</v>
      </c>
      <c r="NSC71" s="191">
        <f t="shared" si="157"/>
        <v>0</v>
      </c>
      <c r="NSD71" s="191">
        <f t="shared" si="157"/>
        <v>0</v>
      </c>
      <c r="NSE71" s="191">
        <f t="shared" si="157"/>
        <v>0</v>
      </c>
      <c r="NSF71" s="191">
        <f t="shared" si="157"/>
        <v>0</v>
      </c>
      <c r="NSG71" s="191">
        <f t="shared" si="157"/>
        <v>0</v>
      </c>
      <c r="NSH71" s="191">
        <f t="shared" si="157"/>
        <v>0</v>
      </c>
      <c r="NSI71" s="191">
        <f t="shared" si="157"/>
        <v>0</v>
      </c>
      <c r="NSJ71" s="191">
        <f t="shared" si="157"/>
        <v>0</v>
      </c>
      <c r="NSK71" s="191">
        <f t="shared" si="157"/>
        <v>0</v>
      </c>
      <c r="NSL71" s="191">
        <f t="shared" si="157"/>
        <v>0</v>
      </c>
      <c r="NSM71" s="191">
        <f t="shared" si="157"/>
        <v>0</v>
      </c>
      <c r="NSN71" s="191">
        <f t="shared" si="157"/>
        <v>0</v>
      </c>
      <c r="NSO71" s="191">
        <f t="shared" si="157"/>
        <v>0</v>
      </c>
      <c r="NSP71" s="191">
        <f t="shared" si="157"/>
        <v>0</v>
      </c>
      <c r="NSQ71" s="191">
        <f t="shared" si="157"/>
        <v>0</v>
      </c>
      <c r="NSR71" s="191">
        <f t="shared" si="157"/>
        <v>0</v>
      </c>
      <c r="NSS71" s="191">
        <f t="shared" si="157"/>
        <v>0</v>
      </c>
      <c r="NST71" s="191">
        <f t="shared" si="157"/>
        <v>0</v>
      </c>
      <c r="NSU71" s="191">
        <f t="shared" si="157"/>
        <v>0</v>
      </c>
      <c r="NSV71" s="191">
        <f t="shared" si="157"/>
        <v>0</v>
      </c>
      <c r="NSW71" s="191">
        <f t="shared" si="157"/>
        <v>0</v>
      </c>
      <c r="NSX71" s="191">
        <f t="shared" si="157"/>
        <v>0</v>
      </c>
      <c r="NSY71" s="191">
        <f t="shared" si="157"/>
        <v>0</v>
      </c>
      <c r="NSZ71" s="191">
        <f t="shared" si="157"/>
        <v>0</v>
      </c>
      <c r="NTA71" s="191">
        <f t="shared" si="157"/>
        <v>0</v>
      </c>
      <c r="NTB71" s="191">
        <f t="shared" si="157"/>
        <v>0</v>
      </c>
      <c r="NTC71" s="191">
        <f t="shared" ref="NTC71:NVN71" si="158">SUM(NTC72:NTC84)</f>
        <v>0</v>
      </c>
      <c r="NTD71" s="191">
        <f t="shared" si="158"/>
        <v>0</v>
      </c>
      <c r="NTE71" s="191">
        <f t="shared" si="158"/>
        <v>0</v>
      </c>
      <c r="NTF71" s="191">
        <f t="shared" si="158"/>
        <v>0</v>
      </c>
      <c r="NTG71" s="191">
        <f t="shared" si="158"/>
        <v>0</v>
      </c>
      <c r="NTH71" s="191">
        <f t="shared" si="158"/>
        <v>0</v>
      </c>
      <c r="NTI71" s="191">
        <f t="shared" si="158"/>
        <v>0</v>
      </c>
      <c r="NTJ71" s="191">
        <f t="shared" si="158"/>
        <v>0</v>
      </c>
      <c r="NTK71" s="191">
        <f t="shared" si="158"/>
        <v>0</v>
      </c>
      <c r="NTL71" s="191">
        <f t="shared" si="158"/>
        <v>0</v>
      </c>
      <c r="NTM71" s="191">
        <f t="shared" si="158"/>
        <v>0</v>
      </c>
      <c r="NTN71" s="191">
        <f t="shared" si="158"/>
        <v>0</v>
      </c>
      <c r="NTO71" s="191">
        <f t="shared" si="158"/>
        <v>0</v>
      </c>
      <c r="NTP71" s="191">
        <f t="shared" si="158"/>
        <v>0</v>
      </c>
      <c r="NTQ71" s="191">
        <f t="shared" si="158"/>
        <v>0</v>
      </c>
      <c r="NTR71" s="191">
        <f t="shared" si="158"/>
        <v>0</v>
      </c>
      <c r="NTS71" s="191">
        <f t="shared" si="158"/>
        <v>0</v>
      </c>
      <c r="NTT71" s="191">
        <f t="shared" si="158"/>
        <v>0</v>
      </c>
      <c r="NTU71" s="191">
        <f t="shared" si="158"/>
        <v>0</v>
      </c>
      <c r="NTV71" s="191">
        <f t="shared" si="158"/>
        <v>0</v>
      </c>
      <c r="NTW71" s="191">
        <f t="shared" si="158"/>
        <v>0</v>
      </c>
      <c r="NTX71" s="191">
        <f t="shared" si="158"/>
        <v>0</v>
      </c>
      <c r="NTY71" s="191">
        <f t="shared" si="158"/>
        <v>0</v>
      </c>
      <c r="NTZ71" s="191">
        <f t="shared" si="158"/>
        <v>0</v>
      </c>
      <c r="NUA71" s="191">
        <f t="shared" si="158"/>
        <v>0</v>
      </c>
      <c r="NUB71" s="191">
        <f t="shared" si="158"/>
        <v>0</v>
      </c>
      <c r="NUC71" s="191">
        <f t="shared" si="158"/>
        <v>0</v>
      </c>
      <c r="NUD71" s="191">
        <f t="shared" si="158"/>
        <v>0</v>
      </c>
      <c r="NUE71" s="191">
        <f t="shared" si="158"/>
        <v>0</v>
      </c>
      <c r="NUF71" s="191">
        <f t="shared" si="158"/>
        <v>0</v>
      </c>
      <c r="NUG71" s="191">
        <f t="shared" si="158"/>
        <v>0</v>
      </c>
      <c r="NUH71" s="191">
        <f t="shared" si="158"/>
        <v>0</v>
      </c>
      <c r="NUI71" s="191">
        <f t="shared" si="158"/>
        <v>0</v>
      </c>
      <c r="NUJ71" s="191">
        <f t="shared" si="158"/>
        <v>0</v>
      </c>
      <c r="NUK71" s="191">
        <f t="shared" si="158"/>
        <v>0</v>
      </c>
      <c r="NUL71" s="191">
        <f t="shared" si="158"/>
        <v>0</v>
      </c>
      <c r="NUM71" s="191">
        <f t="shared" si="158"/>
        <v>0</v>
      </c>
      <c r="NUN71" s="191">
        <f t="shared" si="158"/>
        <v>0</v>
      </c>
      <c r="NUO71" s="191">
        <f t="shared" si="158"/>
        <v>0</v>
      </c>
      <c r="NUP71" s="191">
        <f t="shared" si="158"/>
        <v>0</v>
      </c>
      <c r="NUQ71" s="191">
        <f t="shared" si="158"/>
        <v>0</v>
      </c>
      <c r="NUR71" s="191">
        <f t="shared" si="158"/>
        <v>0</v>
      </c>
      <c r="NUS71" s="191">
        <f t="shared" si="158"/>
        <v>0</v>
      </c>
      <c r="NUT71" s="191">
        <f t="shared" si="158"/>
        <v>0</v>
      </c>
      <c r="NUU71" s="191">
        <f t="shared" si="158"/>
        <v>0</v>
      </c>
      <c r="NUV71" s="191">
        <f t="shared" si="158"/>
        <v>0</v>
      </c>
      <c r="NUW71" s="191">
        <f t="shared" si="158"/>
        <v>0</v>
      </c>
      <c r="NUX71" s="191">
        <f t="shared" si="158"/>
        <v>0</v>
      </c>
      <c r="NUY71" s="191">
        <f t="shared" si="158"/>
        <v>0</v>
      </c>
      <c r="NUZ71" s="191">
        <f t="shared" si="158"/>
        <v>0</v>
      </c>
      <c r="NVA71" s="191">
        <f t="shared" si="158"/>
        <v>0</v>
      </c>
      <c r="NVB71" s="191">
        <f t="shared" si="158"/>
        <v>0</v>
      </c>
      <c r="NVC71" s="191">
        <f t="shared" si="158"/>
        <v>0</v>
      </c>
      <c r="NVD71" s="191">
        <f t="shared" si="158"/>
        <v>0</v>
      </c>
      <c r="NVE71" s="191">
        <f t="shared" si="158"/>
        <v>0</v>
      </c>
      <c r="NVF71" s="191">
        <f t="shared" si="158"/>
        <v>0</v>
      </c>
      <c r="NVG71" s="191">
        <f t="shared" si="158"/>
        <v>0</v>
      </c>
      <c r="NVH71" s="191">
        <f t="shared" si="158"/>
        <v>0</v>
      </c>
      <c r="NVI71" s="191">
        <f t="shared" si="158"/>
        <v>0</v>
      </c>
      <c r="NVJ71" s="191">
        <f t="shared" si="158"/>
        <v>0</v>
      </c>
      <c r="NVK71" s="191">
        <f t="shared" si="158"/>
        <v>0</v>
      </c>
      <c r="NVL71" s="191">
        <f t="shared" si="158"/>
        <v>0</v>
      </c>
      <c r="NVM71" s="191">
        <f t="shared" si="158"/>
        <v>0</v>
      </c>
      <c r="NVN71" s="191">
        <f t="shared" si="158"/>
        <v>0</v>
      </c>
      <c r="NVO71" s="191">
        <f t="shared" ref="NVO71:NXZ71" si="159">SUM(NVO72:NVO84)</f>
        <v>0</v>
      </c>
      <c r="NVP71" s="191">
        <f t="shared" si="159"/>
        <v>0</v>
      </c>
      <c r="NVQ71" s="191">
        <f t="shared" si="159"/>
        <v>0</v>
      </c>
      <c r="NVR71" s="191">
        <f t="shared" si="159"/>
        <v>0</v>
      </c>
      <c r="NVS71" s="191">
        <f t="shared" si="159"/>
        <v>0</v>
      </c>
      <c r="NVT71" s="191">
        <f t="shared" si="159"/>
        <v>0</v>
      </c>
      <c r="NVU71" s="191">
        <f t="shared" si="159"/>
        <v>0</v>
      </c>
      <c r="NVV71" s="191">
        <f t="shared" si="159"/>
        <v>0</v>
      </c>
      <c r="NVW71" s="191">
        <f t="shared" si="159"/>
        <v>0</v>
      </c>
      <c r="NVX71" s="191">
        <f t="shared" si="159"/>
        <v>0</v>
      </c>
      <c r="NVY71" s="191">
        <f t="shared" si="159"/>
        <v>0</v>
      </c>
      <c r="NVZ71" s="191">
        <f t="shared" si="159"/>
        <v>0</v>
      </c>
      <c r="NWA71" s="191">
        <f t="shared" si="159"/>
        <v>0</v>
      </c>
      <c r="NWB71" s="191">
        <f t="shared" si="159"/>
        <v>0</v>
      </c>
      <c r="NWC71" s="191">
        <f t="shared" si="159"/>
        <v>0</v>
      </c>
      <c r="NWD71" s="191">
        <f t="shared" si="159"/>
        <v>0</v>
      </c>
      <c r="NWE71" s="191">
        <f t="shared" si="159"/>
        <v>0</v>
      </c>
      <c r="NWF71" s="191">
        <f t="shared" si="159"/>
        <v>0</v>
      </c>
      <c r="NWG71" s="191">
        <f t="shared" si="159"/>
        <v>0</v>
      </c>
      <c r="NWH71" s="191">
        <f t="shared" si="159"/>
        <v>0</v>
      </c>
      <c r="NWI71" s="191">
        <f t="shared" si="159"/>
        <v>0</v>
      </c>
      <c r="NWJ71" s="191">
        <f t="shared" si="159"/>
        <v>0</v>
      </c>
      <c r="NWK71" s="191">
        <f t="shared" si="159"/>
        <v>0</v>
      </c>
      <c r="NWL71" s="191">
        <f t="shared" si="159"/>
        <v>0</v>
      </c>
      <c r="NWM71" s="191">
        <f t="shared" si="159"/>
        <v>0</v>
      </c>
      <c r="NWN71" s="191">
        <f t="shared" si="159"/>
        <v>0</v>
      </c>
      <c r="NWO71" s="191">
        <f t="shared" si="159"/>
        <v>0</v>
      </c>
      <c r="NWP71" s="191">
        <f t="shared" si="159"/>
        <v>0</v>
      </c>
      <c r="NWQ71" s="191">
        <f t="shared" si="159"/>
        <v>0</v>
      </c>
      <c r="NWR71" s="191">
        <f t="shared" si="159"/>
        <v>0</v>
      </c>
      <c r="NWS71" s="191">
        <f t="shared" si="159"/>
        <v>0</v>
      </c>
      <c r="NWT71" s="191">
        <f t="shared" si="159"/>
        <v>0</v>
      </c>
      <c r="NWU71" s="191">
        <f t="shared" si="159"/>
        <v>0</v>
      </c>
      <c r="NWV71" s="191">
        <f t="shared" si="159"/>
        <v>0</v>
      </c>
      <c r="NWW71" s="191">
        <f t="shared" si="159"/>
        <v>0</v>
      </c>
      <c r="NWX71" s="191">
        <f t="shared" si="159"/>
        <v>0</v>
      </c>
      <c r="NWY71" s="191">
        <f t="shared" si="159"/>
        <v>0</v>
      </c>
      <c r="NWZ71" s="191">
        <f t="shared" si="159"/>
        <v>0</v>
      </c>
      <c r="NXA71" s="191">
        <f t="shared" si="159"/>
        <v>0</v>
      </c>
      <c r="NXB71" s="191">
        <f t="shared" si="159"/>
        <v>0</v>
      </c>
      <c r="NXC71" s="191">
        <f t="shared" si="159"/>
        <v>0</v>
      </c>
      <c r="NXD71" s="191">
        <f t="shared" si="159"/>
        <v>0</v>
      </c>
      <c r="NXE71" s="191">
        <f t="shared" si="159"/>
        <v>0</v>
      </c>
      <c r="NXF71" s="191">
        <f t="shared" si="159"/>
        <v>0</v>
      </c>
      <c r="NXG71" s="191">
        <f t="shared" si="159"/>
        <v>0</v>
      </c>
      <c r="NXH71" s="191">
        <f t="shared" si="159"/>
        <v>0</v>
      </c>
      <c r="NXI71" s="191">
        <f t="shared" si="159"/>
        <v>0</v>
      </c>
      <c r="NXJ71" s="191">
        <f t="shared" si="159"/>
        <v>0</v>
      </c>
      <c r="NXK71" s="191">
        <f t="shared" si="159"/>
        <v>0</v>
      </c>
      <c r="NXL71" s="191">
        <f t="shared" si="159"/>
        <v>0</v>
      </c>
      <c r="NXM71" s="191">
        <f t="shared" si="159"/>
        <v>0</v>
      </c>
      <c r="NXN71" s="191">
        <f t="shared" si="159"/>
        <v>0</v>
      </c>
      <c r="NXO71" s="191">
        <f t="shared" si="159"/>
        <v>0</v>
      </c>
      <c r="NXP71" s="191">
        <f t="shared" si="159"/>
        <v>0</v>
      </c>
      <c r="NXQ71" s="191">
        <f t="shared" si="159"/>
        <v>0</v>
      </c>
      <c r="NXR71" s="191">
        <f t="shared" si="159"/>
        <v>0</v>
      </c>
      <c r="NXS71" s="191">
        <f t="shared" si="159"/>
        <v>0</v>
      </c>
      <c r="NXT71" s="191">
        <f t="shared" si="159"/>
        <v>0</v>
      </c>
      <c r="NXU71" s="191">
        <f t="shared" si="159"/>
        <v>0</v>
      </c>
      <c r="NXV71" s="191">
        <f t="shared" si="159"/>
        <v>0</v>
      </c>
      <c r="NXW71" s="191">
        <f t="shared" si="159"/>
        <v>0</v>
      </c>
      <c r="NXX71" s="191">
        <f t="shared" si="159"/>
        <v>0</v>
      </c>
      <c r="NXY71" s="191">
        <f t="shared" si="159"/>
        <v>0</v>
      </c>
      <c r="NXZ71" s="191">
        <f t="shared" si="159"/>
        <v>0</v>
      </c>
      <c r="NYA71" s="191">
        <f t="shared" ref="NYA71:OAL71" si="160">SUM(NYA72:NYA84)</f>
        <v>0</v>
      </c>
      <c r="NYB71" s="191">
        <f t="shared" si="160"/>
        <v>0</v>
      </c>
      <c r="NYC71" s="191">
        <f t="shared" si="160"/>
        <v>0</v>
      </c>
      <c r="NYD71" s="191">
        <f t="shared" si="160"/>
        <v>0</v>
      </c>
      <c r="NYE71" s="191">
        <f t="shared" si="160"/>
        <v>0</v>
      </c>
      <c r="NYF71" s="191">
        <f t="shared" si="160"/>
        <v>0</v>
      </c>
      <c r="NYG71" s="191">
        <f t="shared" si="160"/>
        <v>0</v>
      </c>
      <c r="NYH71" s="191">
        <f t="shared" si="160"/>
        <v>0</v>
      </c>
      <c r="NYI71" s="191">
        <f t="shared" si="160"/>
        <v>0</v>
      </c>
      <c r="NYJ71" s="191">
        <f t="shared" si="160"/>
        <v>0</v>
      </c>
      <c r="NYK71" s="191">
        <f t="shared" si="160"/>
        <v>0</v>
      </c>
      <c r="NYL71" s="191">
        <f t="shared" si="160"/>
        <v>0</v>
      </c>
      <c r="NYM71" s="191">
        <f t="shared" si="160"/>
        <v>0</v>
      </c>
      <c r="NYN71" s="191">
        <f t="shared" si="160"/>
        <v>0</v>
      </c>
      <c r="NYO71" s="191">
        <f t="shared" si="160"/>
        <v>0</v>
      </c>
      <c r="NYP71" s="191">
        <f t="shared" si="160"/>
        <v>0</v>
      </c>
      <c r="NYQ71" s="191">
        <f t="shared" si="160"/>
        <v>0</v>
      </c>
      <c r="NYR71" s="191">
        <f t="shared" si="160"/>
        <v>0</v>
      </c>
      <c r="NYS71" s="191">
        <f t="shared" si="160"/>
        <v>0</v>
      </c>
      <c r="NYT71" s="191">
        <f t="shared" si="160"/>
        <v>0</v>
      </c>
      <c r="NYU71" s="191">
        <f t="shared" si="160"/>
        <v>0</v>
      </c>
      <c r="NYV71" s="191">
        <f t="shared" si="160"/>
        <v>0</v>
      </c>
      <c r="NYW71" s="191">
        <f t="shared" si="160"/>
        <v>0</v>
      </c>
      <c r="NYX71" s="191">
        <f t="shared" si="160"/>
        <v>0</v>
      </c>
      <c r="NYY71" s="191">
        <f t="shared" si="160"/>
        <v>0</v>
      </c>
      <c r="NYZ71" s="191">
        <f t="shared" si="160"/>
        <v>0</v>
      </c>
      <c r="NZA71" s="191">
        <f t="shared" si="160"/>
        <v>0</v>
      </c>
      <c r="NZB71" s="191">
        <f t="shared" si="160"/>
        <v>0</v>
      </c>
      <c r="NZC71" s="191">
        <f t="shared" si="160"/>
        <v>0</v>
      </c>
      <c r="NZD71" s="191">
        <f t="shared" si="160"/>
        <v>0</v>
      </c>
      <c r="NZE71" s="191">
        <f t="shared" si="160"/>
        <v>0</v>
      </c>
      <c r="NZF71" s="191">
        <f t="shared" si="160"/>
        <v>0</v>
      </c>
      <c r="NZG71" s="191">
        <f t="shared" si="160"/>
        <v>0</v>
      </c>
      <c r="NZH71" s="191">
        <f t="shared" si="160"/>
        <v>0</v>
      </c>
      <c r="NZI71" s="191">
        <f t="shared" si="160"/>
        <v>0</v>
      </c>
      <c r="NZJ71" s="191">
        <f t="shared" si="160"/>
        <v>0</v>
      </c>
      <c r="NZK71" s="191">
        <f t="shared" si="160"/>
        <v>0</v>
      </c>
      <c r="NZL71" s="191">
        <f t="shared" si="160"/>
        <v>0</v>
      </c>
      <c r="NZM71" s="191">
        <f t="shared" si="160"/>
        <v>0</v>
      </c>
      <c r="NZN71" s="191">
        <f t="shared" si="160"/>
        <v>0</v>
      </c>
      <c r="NZO71" s="191">
        <f t="shared" si="160"/>
        <v>0</v>
      </c>
      <c r="NZP71" s="191">
        <f t="shared" si="160"/>
        <v>0</v>
      </c>
      <c r="NZQ71" s="191">
        <f t="shared" si="160"/>
        <v>0</v>
      </c>
      <c r="NZR71" s="191">
        <f t="shared" si="160"/>
        <v>0</v>
      </c>
      <c r="NZS71" s="191">
        <f t="shared" si="160"/>
        <v>0</v>
      </c>
      <c r="NZT71" s="191">
        <f t="shared" si="160"/>
        <v>0</v>
      </c>
      <c r="NZU71" s="191">
        <f t="shared" si="160"/>
        <v>0</v>
      </c>
      <c r="NZV71" s="191">
        <f t="shared" si="160"/>
        <v>0</v>
      </c>
      <c r="NZW71" s="191">
        <f t="shared" si="160"/>
        <v>0</v>
      </c>
      <c r="NZX71" s="191">
        <f t="shared" si="160"/>
        <v>0</v>
      </c>
      <c r="NZY71" s="191">
        <f t="shared" si="160"/>
        <v>0</v>
      </c>
      <c r="NZZ71" s="191">
        <f t="shared" si="160"/>
        <v>0</v>
      </c>
      <c r="OAA71" s="191">
        <f t="shared" si="160"/>
        <v>0</v>
      </c>
      <c r="OAB71" s="191">
        <f t="shared" si="160"/>
        <v>0</v>
      </c>
      <c r="OAC71" s="191">
        <f t="shared" si="160"/>
        <v>0</v>
      </c>
      <c r="OAD71" s="191">
        <f t="shared" si="160"/>
        <v>0</v>
      </c>
      <c r="OAE71" s="191">
        <f t="shared" si="160"/>
        <v>0</v>
      </c>
      <c r="OAF71" s="191">
        <f t="shared" si="160"/>
        <v>0</v>
      </c>
      <c r="OAG71" s="191">
        <f t="shared" si="160"/>
        <v>0</v>
      </c>
      <c r="OAH71" s="191">
        <f t="shared" si="160"/>
        <v>0</v>
      </c>
      <c r="OAI71" s="191">
        <f t="shared" si="160"/>
        <v>0</v>
      </c>
      <c r="OAJ71" s="191">
        <f t="shared" si="160"/>
        <v>0</v>
      </c>
      <c r="OAK71" s="191">
        <f t="shared" si="160"/>
        <v>0</v>
      </c>
      <c r="OAL71" s="191">
        <f t="shared" si="160"/>
        <v>0</v>
      </c>
      <c r="OAM71" s="191">
        <f t="shared" ref="OAM71:OCX71" si="161">SUM(OAM72:OAM84)</f>
        <v>0</v>
      </c>
      <c r="OAN71" s="191">
        <f t="shared" si="161"/>
        <v>0</v>
      </c>
      <c r="OAO71" s="191">
        <f t="shared" si="161"/>
        <v>0</v>
      </c>
      <c r="OAP71" s="191">
        <f t="shared" si="161"/>
        <v>0</v>
      </c>
      <c r="OAQ71" s="191">
        <f t="shared" si="161"/>
        <v>0</v>
      </c>
      <c r="OAR71" s="191">
        <f t="shared" si="161"/>
        <v>0</v>
      </c>
      <c r="OAS71" s="191">
        <f t="shared" si="161"/>
        <v>0</v>
      </c>
      <c r="OAT71" s="191">
        <f t="shared" si="161"/>
        <v>0</v>
      </c>
      <c r="OAU71" s="191">
        <f t="shared" si="161"/>
        <v>0</v>
      </c>
      <c r="OAV71" s="191">
        <f t="shared" si="161"/>
        <v>0</v>
      </c>
      <c r="OAW71" s="191">
        <f t="shared" si="161"/>
        <v>0</v>
      </c>
      <c r="OAX71" s="191">
        <f t="shared" si="161"/>
        <v>0</v>
      </c>
      <c r="OAY71" s="191">
        <f t="shared" si="161"/>
        <v>0</v>
      </c>
      <c r="OAZ71" s="191">
        <f t="shared" si="161"/>
        <v>0</v>
      </c>
      <c r="OBA71" s="191">
        <f t="shared" si="161"/>
        <v>0</v>
      </c>
      <c r="OBB71" s="191">
        <f t="shared" si="161"/>
        <v>0</v>
      </c>
      <c r="OBC71" s="191">
        <f t="shared" si="161"/>
        <v>0</v>
      </c>
      <c r="OBD71" s="191">
        <f t="shared" si="161"/>
        <v>0</v>
      </c>
      <c r="OBE71" s="191">
        <f t="shared" si="161"/>
        <v>0</v>
      </c>
      <c r="OBF71" s="191">
        <f t="shared" si="161"/>
        <v>0</v>
      </c>
      <c r="OBG71" s="191">
        <f t="shared" si="161"/>
        <v>0</v>
      </c>
      <c r="OBH71" s="191">
        <f t="shared" si="161"/>
        <v>0</v>
      </c>
      <c r="OBI71" s="191">
        <f t="shared" si="161"/>
        <v>0</v>
      </c>
      <c r="OBJ71" s="191">
        <f t="shared" si="161"/>
        <v>0</v>
      </c>
      <c r="OBK71" s="191">
        <f t="shared" si="161"/>
        <v>0</v>
      </c>
      <c r="OBL71" s="191">
        <f t="shared" si="161"/>
        <v>0</v>
      </c>
      <c r="OBM71" s="191">
        <f t="shared" si="161"/>
        <v>0</v>
      </c>
      <c r="OBN71" s="191">
        <f t="shared" si="161"/>
        <v>0</v>
      </c>
      <c r="OBO71" s="191">
        <f t="shared" si="161"/>
        <v>0</v>
      </c>
      <c r="OBP71" s="191">
        <f t="shared" si="161"/>
        <v>0</v>
      </c>
      <c r="OBQ71" s="191">
        <f t="shared" si="161"/>
        <v>0</v>
      </c>
      <c r="OBR71" s="191">
        <f t="shared" si="161"/>
        <v>0</v>
      </c>
      <c r="OBS71" s="191">
        <f t="shared" si="161"/>
        <v>0</v>
      </c>
      <c r="OBT71" s="191">
        <f t="shared" si="161"/>
        <v>0</v>
      </c>
      <c r="OBU71" s="191">
        <f t="shared" si="161"/>
        <v>0</v>
      </c>
      <c r="OBV71" s="191">
        <f t="shared" si="161"/>
        <v>0</v>
      </c>
      <c r="OBW71" s="191">
        <f t="shared" si="161"/>
        <v>0</v>
      </c>
      <c r="OBX71" s="191">
        <f t="shared" si="161"/>
        <v>0</v>
      </c>
      <c r="OBY71" s="191">
        <f t="shared" si="161"/>
        <v>0</v>
      </c>
      <c r="OBZ71" s="191">
        <f t="shared" si="161"/>
        <v>0</v>
      </c>
      <c r="OCA71" s="191">
        <f t="shared" si="161"/>
        <v>0</v>
      </c>
      <c r="OCB71" s="191">
        <f t="shared" si="161"/>
        <v>0</v>
      </c>
      <c r="OCC71" s="191">
        <f t="shared" si="161"/>
        <v>0</v>
      </c>
      <c r="OCD71" s="191">
        <f t="shared" si="161"/>
        <v>0</v>
      </c>
      <c r="OCE71" s="191">
        <f t="shared" si="161"/>
        <v>0</v>
      </c>
      <c r="OCF71" s="191">
        <f t="shared" si="161"/>
        <v>0</v>
      </c>
      <c r="OCG71" s="191">
        <f t="shared" si="161"/>
        <v>0</v>
      </c>
      <c r="OCH71" s="191">
        <f t="shared" si="161"/>
        <v>0</v>
      </c>
      <c r="OCI71" s="191">
        <f t="shared" si="161"/>
        <v>0</v>
      </c>
      <c r="OCJ71" s="191">
        <f t="shared" si="161"/>
        <v>0</v>
      </c>
      <c r="OCK71" s="191">
        <f t="shared" si="161"/>
        <v>0</v>
      </c>
      <c r="OCL71" s="191">
        <f t="shared" si="161"/>
        <v>0</v>
      </c>
      <c r="OCM71" s="191">
        <f t="shared" si="161"/>
        <v>0</v>
      </c>
      <c r="OCN71" s="191">
        <f t="shared" si="161"/>
        <v>0</v>
      </c>
      <c r="OCO71" s="191">
        <f t="shared" si="161"/>
        <v>0</v>
      </c>
      <c r="OCP71" s="191">
        <f t="shared" si="161"/>
        <v>0</v>
      </c>
      <c r="OCQ71" s="191">
        <f t="shared" si="161"/>
        <v>0</v>
      </c>
      <c r="OCR71" s="191">
        <f t="shared" si="161"/>
        <v>0</v>
      </c>
      <c r="OCS71" s="191">
        <f t="shared" si="161"/>
        <v>0</v>
      </c>
      <c r="OCT71" s="191">
        <f t="shared" si="161"/>
        <v>0</v>
      </c>
      <c r="OCU71" s="191">
        <f t="shared" si="161"/>
        <v>0</v>
      </c>
      <c r="OCV71" s="191">
        <f t="shared" si="161"/>
        <v>0</v>
      </c>
      <c r="OCW71" s="191">
        <f t="shared" si="161"/>
        <v>0</v>
      </c>
      <c r="OCX71" s="191">
        <f t="shared" si="161"/>
        <v>0</v>
      </c>
      <c r="OCY71" s="191">
        <f t="shared" ref="OCY71:OFJ71" si="162">SUM(OCY72:OCY84)</f>
        <v>0</v>
      </c>
      <c r="OCZ71" s="191">
        <f t="shared" si="162"/>
        <v>0</v>
      </c>
      <c r="ODA71" s="191">
        <f t="shared" si="162"/>
        <v>0</v>
      </c>
      <c r="ODB71" s="191">
        <f t="shared" si="162"/>
        <v>0</v>
      </c>
      <c r="ODC71" s="191">
        <f t="shared" si="162"/>
        <v>0</v>
      </c>
      <c r="ODD71" s="191">
        <f t="shared" si="162"/>
        <v>0</v>
      </c>
      <c r="ODE71" s="191">
        <f t="shared" si="162"/>
        <v>0</v>
      </c>
      <c r="ODF71" s="191">
        <f t="shared" si="162"/>
        <v>0</v>
      </c>
      <c r="ODG71" s="191">
        <f t="shared" si="162"/>
        <v>0</v>
      </c>
      <c r="ODH71" s="191">
        <f t="shared" si="162"/>
        <v>0</v>
      </c>
      <c r="ODI71" s="191">
        <f t="shared" si="162"/>
        <v>0</v>
      </c>
      <c r="ODJ71" s="191">
        <f t="shared" si="162"/>
        <v>0</v>
      </c>
      <c r="ODK71" s="191">
        <f t="shared" si="162"/>
        <v>0</v>
      </c>
      <c r="ODL71" s="191">
        <f t="shared" si="162"/>
        <v>0</v>
      </c>
      <c r="ODM71" s="191">
        <f t="shared" si="162"/>
        <v>0</v>
      </c>
      <c r="ODN71" s="191">
        <f t="shared" si="162"/>
        <v>0</v>
      </c>
      <c r="ODO71" s="191">
        <f t="shared" si="162"/>
        <v>0</v>
      </c>
      <c r="ODP71" s="191">
        <f t="shared" si="162"/>
        <v>0</v>
      </c>
      <c r="ODQ71" s="191">
        <f t="shared" si="162"/>
        <v>0</v>
      </c>
      <c r="ODR71" s="191">
        <f t="shared" si="162"/>
        <v>0</v>
      </c>
      <c r="ODS71" s="191">
        <f t="shared" si="162"/>
        <v>0</v>
      </c>
      <c r="ODT71" s="191">
        <f t="shared" si="162"/>
        <v>0</v>
      </c>
      <c r="ODU71" s="191">
        <f t="shared" si="162"/>
        <v>0</v>
      </c>
      <c r="ODV71" s="191">
        <f t="shared" si="162"/>
        <v>0</v>
      </c>
      <c r="ODW71" s="191">
        <f t="shared" si="162"/>
        <v>0</v>
      </c>
      <c r="ODX71" s="191">
        <f t="shared" si="162"/>
        <v>0</v>
      </c>
      <c r="ODY71" s="191">
        <f t="shared" si="162"/>
        <v>0</v>
      </c>
      <c r="ODZ71" s="191">
        <f t="shared" si="162"/>
        <v>0</v>
      </c>
      <c r="OEA71" s="191">
        <f t="shared" si="162"/>
        <v>0</v>
      </c>
      <c r="OEB71" s="191">
        <f t="shared" si="162"/>
        <v>0</v>
      </c>
      <c r="OEC71" s="191">
        <f t="shared" si="162"/>
        <v>0</v>
      </c>
      <c r="OED71" s="191">
        <f t="shared" si="162"/>
        <v>0</v>
      </c>
      <c r="OEE71" s="191">
        <f t="shared" si="162"/>
        <v>0</v>
      </c>
      <c r="OEF71" s="191">
        <f t="shared" si="162"/>
        <v>0</v>
      </c>
      <c r="OEG71" s="191">
        <f t="shared" si="162"/>
        <v>0</v>
      </c>
      <c r="OEH71" s="191">
        <f t="shared" si="162"/>
        <v>0</v>
      </c>
      <c r="OEI71" s="191">
        <f t="shared" si="162"/>
        <v>0</v>
      </c>
      <c r="OEJ71" s="191">
        <f t="shared" si="162"/>
        <v>0</v>
      </c>
      <c r="OEK71" s="191">
        <f t="shared" si="162"/>
        <v>0</v>
      </c>
      <c r="OEL71" s="191">
        <f t="shared" si="162"/>
        <v>0</v>
      </c>
      <c r="OEM71" s="191">
        <f t="shared" si="162"/>
        <v>0</v>
      </c>
      <c r="OEN71" s="191">
        <f t="shared" si="162"/>
        <v>0</v>
      </c>
      <c r="OEO71" s="191">
        <f t="shared" si="162"/>
        <v>0</v>
      </c>
      <c r="OEP71" s="191">
        <f t="shared" si="162"/>
        <v>0</v>
      </c>
      <c r="OEQ71" s="191">
        <f t="shared" si="162"/>
        <v>0</v>
      </c>
      <c r="OER71" s="191">
        <f t="shared" si="162"/>
        <v>0</v>
      </c>
      <c r="OES71" s="191">
        <f t="shared" si="162"/>
        <v>0</v>
      </c>
      <c r="OET71" s="191">
        <f t="shared" si="162"/>
        <v>0</v>
      </c>
      <c r="OEU71" s="191">
        <f t="shared" si="162"/>
        <v>0</v>
      </c>
      <c r="OEV71" s="191">
        <f t="shared" si="162"/>
        <v>0</v>
      </c>
      <c r="OEW71" s="191">
        <f t="shared" si="162"/>
        <v>0</v>
      </c>
      <c r="OEX71" s="191">
        <f t="shared" si="162"/>
        <v>0</v>
      </c>
      <c r="OEY71" s="191">
        <f t="shared" si="162"/>
        <v>0</v>
      </c>
      <c r="OEZ71" s="191">
        <f t="shared" si="162"/>
        <v>0</v>
      </c>
      <c r="OFA71" s="191">
        <f t="shared" si="162"/>
        <v>0</v>
      </c>
      <c r="OFB71" s="191">
        <f t="shared" si="162"/>
        <v>0</v>
      </c>
      <c r="OFC71" s="191">
        <f t="shared" si="162"/>
        <v>0</v>
      </c>
      <c r="OFD71" s="191">
        <f t="shared" si="162"/>
        <v>0</v>
      </c>
      <c r="OFE71" s="191">
        <f t="shared" si="162"/>
        <v>0</v>
      </c>
      <c r="OFF71" s="191">
        <f t="shared" si="162"/>
        <v>0</v>
      </c>
      <c r="OFG71" s="191">
        <f t="shared" si="162"/>
        <v>0</v>
      </c>
      <c r="OFH71" s="191">
        <f t="shared" si="162"/>
        <v>0</v>
      </c>
      <c r="OFI71" s="191">
        <f t="shared" si="162"/>
        <v>0</v>
      </c>
      <c r="OFJ71" s="191">
        <f t="shared" si="162"/>
        <v>0</v>
      </c>
      <c r="OFK71" s="191">
        <f t="shared" ref="OFK71:OHV71" si="163">SUM(OFK72:OFK84)</f>
        <v>0</v>
      </c>
      <c r="OFL71" s="191">
        <f t="shared" si="163"/>
        <v>0</v>
      </c>
      <c r="OFM71" s="191">
        <f t="shared" si="163"/>
        <v>0</v>
      </c>
      <c r="OFN71" s="191">
        <f t="shared" si="163"/>
        <v>0</v>
      </c>
      <c r="OFO71" s="191">
        <f t="shared" si="163"/>
        <v>0</v>
      </c>
      <c r="OFP71" s="191">
        <f t="shared" si="163"/>
        <v>0</v>
      </c>
      <c r="OFQ71" s="191">
        <f t="shared" si="163"/>
        <v>0</v>
      </c>
      <c r="OFR71" s="191">
        <f t="shared" si="163"/>
        <v>0</v>
      </c>
      <c r="OFS71" s="191">
        <f t="shared" si="163"/>
        <v>0</v>
      </c>
      <c r="OFT71" s="191">
        <f t="shared" si="163"/>
        <v>0</v>
      </c>
      <c r="OFU71" s="191">
        <f t="shared" si="163"/>
        <v>0</v>
      </c>
      <c r="OFV71" s="191">
        <f t="shared" si="163"/>
        <v>0</v>
      </c>
      <c r="OFW71" s="191">
        <f t="shared" si="163"/>
        <v>0</v>
      </c>
      <c r="OFX71" s="191">
        <f t="shared" si="163"/>
        <v>0</v>
      </c>
      <c r="OFY71" s="191">
        <f t="shared" si="163"/>
        <v>0</v>
      </c>
      <c r="OFZ71" s="191">
        <f t="shared" si="163"/>
        <v>0</v>
      </c>
      <c r="OGA71" s="191">
        <f t="shared" si="163"/>
        <v>0</v>
      </c>
      <c r="OGB71" s="191">
        <f t="shared" si="163"/>
        <v>0</v>
      </c>
      <c r="OGC71" s="191">
        <f t="shared" si="163"/>
        <v>0</v>
      </c>
      <c r="OGD71" s="191">
        <f t="shared" si="163"/>
        <v>0</v>
      </c>
      <c r="OGE71" s="191">
        <f t="shared" si="163"/>
        <v>0</v>
      </c>
      <c r="OGF71" s="191">
        <f t="shared" si="163"/>
        <v>0</v>
      </c>
      <c r="OGG71" s="191">
        <f t="shared" si="163"/>
        <v>0</v>
      </c>
      <c r="OGH71" s="191">
        <f t="shared" si="163"/>
        <v>0</v>
      </c>
      <c r="OGI71" s="191">
        <f t="shared" si="163"/>
        <v>0</v>
      </c>
      <c r="OGJ71" s="191">
        <f t="shared" si="163"/>
        <v>0</v>
      </c>
      <c r="OGK71" s="191">
        <f t="shared" si="163"/>
        <v>0</v>
      </c>
      <c r="OGL71" s="191">
        <f t="shared" si="163"/>
        <v>0</v>
      </c>
      <c r="OGM71" s="191">
        <f t="shared" si="163"/>
        <v>0</v>
      </c>
      <c r="OGN71" s="191">
        <f t="shared" si="163"/>
        <v>0</v>
      </c>
      <c r="OGO71" s="191">
        <f t="shared" si="163"/>
        <v>0</v>
      </c>
      <c r="OGP71" s="191">
        <f t="shared" si="163"/>
        <v>0</v>
      </c>
      <c r="OGQ71" s="191">
        <f t="shared" si="163"/>
        <v>0</v>
      </c>
      <c r="OGR71" s="191">
        <f t="shared" si="163"/>
        <v>0</v>
      </c>
      <c r="OGS71" s="191">
        <f t="shared" si="163"/>
        <v>0</v>
      </c>
      <c r="OGT71" s="191">
        <f t="shared" si="163"/>
        <v>0</v>
      </c>
      <c r="OGU71" s="191">
        <f t="shared" si="163"/>
        <v>0</v>
      </c>
      <c r="OGV71" s="191">
        <f t="shared" si="163"/>
        <v>0</v>
      </c>
      <c r="OGW71" s="191">
        <f t="shared" si="163"/>
        <v>0</v>
      </c>
      <c r="OGX71" s="191">
        <f t="shared" si="163"/>
        <v>0</v>
      </c>
      <c r="OGY71" s="191">
        <f t="shared" si="163"/>
        <v>0</v>
      </c>
      <c r="OGZ71" s="191">
        <f t="shared" si="163"/>
        <v>0</v>
      </c>
      <c r="OHA71" s="191">
        <f t="shared" si="163"/>
        <v>0</v>
      </c>
      <c r="OHB71" s="191">
        <f t="shared" si="163"/>
        <v>0</v>
      </c>
      <c r="OHC71" s="191">
        <f t="shared" si="163"/>
        <v>0</v>
      </c>
      <c r="OHD71" s="191">
        <f t="shared" si="163"/>
        <v>0</v>
      </c>
      <c r="OHE71" s="191">
        <f t="shared" si="163"/>
        <v>0</v>
      </c>
      <c r="OHF71" s="191">
        <f t="shared" si="163"/>
        <v>0</v>
      </c>
      <c r="OHG71" s="191">
        <f t="shared" si="163"/>
        <v>0</v>
      </c>
      <c r="OHH71" s="191">
        <f t="shared" si="163"/>
        <v>0</v>
      </c>
      <c r="OHI71" s="191">
        <f t="shared" si="163"/>
        <v>0</v>
      </c>
      <c r="OHJ71" s="191">
        <f t="shared" si="163"/>
        <v>0</v>
      </c>
      <c r="OHK71" s="191">
        <f t="shared" si="163"/>
        <v>0</v>
      </c>
      <c r="OHL71" s="191">
        <f t="shared" si="163"/>
        <v>0</v>
      </c>
      <c r="OHM71" s="191">
        <f t="shared" si="163"/>
        <v>0</v>
      </c>
      <c r="OHN71" s="191">
        <f t="shared" si="163"/>
        <v>0</v>
      </c>
      <c r="OHO71" s="191">
        <f t="shared" si="163"/>
        <v>0</v>
      </c>
      <c r="OHP71" s="191">
        <f t="shared" si="163"/>
        <v>0</v>
      </c>
      <c r="OHQ71" s="191">
        <f t="shared" si="163"/>
        <v>0</v>
      </c>
      <c r="OHR71" s="191">
        <f t="shared" si="163"/>
        <v>0</v>
      </c>
      <c r="OHS71" s="191">
        <f t="shared" si="163"/>
        <v>0</v>
      </c>
      <c r="OHT71" s="191">
        <f t="shared" si="163"/>
        <v>0</v>
      </c>
      <c r="OHU71" s="191">
        <f t="shared" si="163"/>
        <v>0</v>
      </c>
      <c r="OHV71" s="191">
        <f t="shared" si="163"/>
        <v>0</v>
      </c>
      <c r="OHW71" s="191">
        <f t="shared" ref="OHW71:OKH71" si="164">SUM(OHW72:OHW84)</f>
        <v>0</v>
      </c>
      <c r="OHX71" s="191">
        <f t="shared" si="164"/>
        <v>0</v>
      </c>
      <c r="OHY71" s="191">
        <f t="shared" si="164"/>
        <v>0</v>
      </c>
      <c r="OHZ71" s="191">
        <f t="shared" si="164"/>
        <v>0</v>
      </c>
      <c r="OIA71" s="191">
        <f t="shared" si="164"/>
        <v>0</v>
      </c>
      <c r="OIB71" s="191">
        <f t="shared" si="164"/>
        <v>0</v>
      </c>
      <c r="OIC71" s="191">
        <f t="shared" si="164"/>
        <v>0</v>
      </c>
      <c r="OID71" s="191">
        <f t="shared" si="164"/>
        <v>0</v>
      </c>
      <c r="OIE71" s="191">
        <f t="shared" si="164"/>
        <v>0</v>
      </c>
      <c r="OIF71" s="191">
        <f t="shared" si="164"/>
        <v>0</v>
      </c>
      <c r="OIG71" s="191">
        <f t="shared" si="164"/>
        <v>0</v>
      </c>
      <c r="OIH71" s="191">
        <f t="shared" si="164"/>
        <v>0</v>
      </c>
      <c r="OII71" s="191">
        <f t="shared" si="164"/>
        <v>0</v>
      </c>
      <c r="OIJ71" s="191">
        <f t="shared" si="164"/>
        <v>0</v>
      </c>
      <c r="OIK71" s="191">
        <f t="shared" si="164"/>
        <v>0</v>
      </c>
      <c r="OIL71" s="191">
        <f t="shared" si="164"/>
        <v>0</v>
      </c>
      <c r="OIM71" s="191">
        <f t="shared" si="164"/>
        <v>0</v>
      </c>
      <c r="OIN71" s="191">
        <f t="shared" si="164"/>
        <v>0</v>
      </c>
      <c r="OIO71" s="191">
        <f t="shared" si="164"/>
        <v>0</v>
      </c>
      <c r="OIP71" s="191">
        <f t="shared" si="164"/>
        <v>0</v>
      </c>
      <c r="OIQ71" s="191">
        <f t="shared" si="164"/>
        <v>0</v>
      </c>
      <c r="OIR71" s="191">
        <f t="shared" si="164"/>
        <v>0</v>
      </c>
      <c r="OIS71" s="191">
        <f t="shared" si="164"/>
        <v>0</v>
      </c>
      <c r="OIT71" s="191">
        <f t="shared" si="164"/>
        <v>0</v>
      </c>
      <c r="OIU71" s="191">
        <f t="shared" si="164"/>
        <v>0</v>
      </c>
      <c r="OIV71" s="191">
        <f t="shared" si="164"/>
        <v>0</v>
      </c>
      <c r="OIW71" s="191">
        <f t="shared" si="164"/>
        <v>0</v>
      </c>
      <c r="OIX71" s="191">
        <f t="shared" si="164"/>
        <v>0</v>
      </c>
      <c r="OIY71" s="191">
        <f t="shared" si="164"/>
        <v>0</v>
      </c>
      <c r="OIZ71" s="191">
        <f t="shared" si="164"/>
        <v>0</v>
      </c>
      <c r="OJA71" s="191">
        <f t="shared" si="164"/>
        <v>0</v>
      </c>
      <c r="OJB71" s="191">
        <f t="shared" si="164"/>
        <v>0</v>
      </c>
      <c r="OJC71" s="191">
        <f t="shared" si="164"/>
        <v>0</v>
      </c>
      <c r="OJD71" s="191">
        <f t="shared" si="164"/>
        <v>0</v>
      </c>
      <c r="OJE71" s="191">
        <f t="shared" si="164"/>
        <v>0</v>
      </c>
      <c r="OJF71" s="191">
        <f t="shared" si="164"/>
        <v>0</v>
      </c>
      <c r="OJG71" s="191">
        <f t="shared" si="164"/>
        <v>0</v>
      </c>
      <c r="OJH71" s="191">
        <f t="shared" si="164"/>
        <v>0</v>
      </c>
      <c r="OJI71" s="191">
        <f t="shared" si="164"/>
        <v>0</v>
      </c>
      <c r="OJJ71" s="191">
        <f t="shared" si="164"/>
        <v>0</v>
      </c>
      <c r="OJK71" s="191">
        <f t="shared" si="164"/>
        <v>0</v>
      </c>
      <c r="OJL71" s="191">
        <f t="shared" si="164"/>
        <v>0</v>
      </c>
      <c r="OJM71" s="191">
        <f t="shared" si="164"/>
        <v>0</v>
      </c>
      <c r="OJN71" s="191">
        <f t="shared" si="164"/>
        <v>0</v>
      </c>
      <c r="OJO71" s="191">
        <f t="shared" si="164"/>
        <v>0</v>
      </c>
      <c r="OJP71" s="191">
        <f t="shared" si="164"/>
        <v>0</v>
      </c>
      <c r="OJQ71" s="191">
        <f t="shared" si="164"/>
        <v>0</v>
      </c>
      <c r="OJR71" s="191">
        <f t="shared" si="164"/>
        <v>0</v>
      </c>
      <c r="OJS71" s="191">
        <f t="shared" si="164"/>
        <v>0</v>
      </c>
      <c r="OJT71" s="191">
        <f t="shared" si="164"/>
        <v>0</v>
      </c>
      <c r="OJU71" s="191">
        <f t="shared" si="164"/>
        <v>0</v>
      </c>
      <c r="OJV71" s="191">
        <f t="shared" si="164"/>
        <v>0</v>
      </c>
      <c r="OJW71" s="191">
        <f t="shared" si="164"/>
        <v>0</v>
      </c>
      <c r="OJX71" s="191">
        <f t="shared" si="164"/>
        <v>0</v>
      </c>
      <c r="OJY71" s="191">
        <f t="shared" si="164"/>
        <v>0</v>
      </c>
      <c r="OJZ71" s="191">
        <f t="shared" si="164"/>
        <v>0</v>
      </c>
      <c r="OKA71" s="191">
        <f t="shared" si="164"/>
        <v>0</v>
      </c>
      <c r="OKB71" s="191">
        <f t="shared" si="164"/>
        <v>0</v>
      </c>
      <c r="OKC71" s="191">
        <f t="shared" si="164"/>
        <v>0</v>
      </c>
      <c r="OKD71" s="191">
        <f t="shared" si="164"/>
        <v>0</v>
      </c>
      <c r="OKE71" s="191">
        <f t="shared" si="164"/>
        <v>0</v>
      </c>
      <c r="OKF71" s="191">
        <f t="shared" si="164"/>
        <v>0</v>
      </c>
      <c r="OKG71" s="191">
        <f t="shared" si="164"/>
        <v>0</v>
      </c>
      <c r="OKH71" s="191">
        <f t="shared" si="164"/>
        <v>0</v>
      </c>
      <c r="OKI71" s="191">
        <f t="shared" ref="OKI71:OMT71" si="165">SUM(OKI72:OKI84)</f>
        <v>0</v>
      </c>
      <c r="OKJ71" s="191">
        <f t="shared" si="165"/>
        <v>0</v>
      </c>
      <c r="OKK71" s="191">
        <f t="shared" si="165"/>
        <v>0</v>
      </c>
      <c r="OKL71" s="191">
        <f t="shared" si="165"/>
        <v>0</v>
      </c>
      <c r="OKM71" s="191">
        <f t="shared" si="165"/>
        <v>0</v>
      </c>
      <c r="OKN71" s="191">
        <f t="shared" si="165"/>
        <v>0</v>
      </c>
      <c r="OKO71" s="191">
        <f t="shared" si="165"/>
        <v>0</v>
      </c>
      <c r="OKP71" s="191">
        <f t="shared" si="165"/>
        <v>0</v>
      </c>
      <c r="OKQ71" s="191">
        <f t="shared" si="165"/>
        <v>0</v>
      </c>
      <c r="OKR71" s="191">
        <f t="shared" si="165"/>
        <v>0</v>
      </c>
      <c r="OKS71" s="191">
        <f t="shared" si="165"/>
        <v>0</v>
      </c>
      <c r="OKT71" s="191">
        <f t="shared" si="165"/>
        <v>0</v>
      </c>
      <c r="OKU71" s="191">
        <f t="shared" si="165"/>
        <v>0</v>
      </c>
      <c r="OKV71" s="191">
        <f t="shared" si="165"/>
        <v>0</v>
      </c>
      <c r="OKW71" s="191">
        <f t="shared" si="165"/>
        <v>0</v>
      </c>
      <c r="OKX71" s="191">
        <f t="shared" si="165"/>
        <v>0</v>
      </c>
      <c r="OKY71" s="191">
        <f t="shared" si="165"/>
        <v>0</v>
      </c>
      <c r="OKZ71" s="191">
        <f t="shared" si="165"/>
        <v>0</v>
      </c>
      <c r="OLA71" s="191">
        <f t="shared" si="165"/>
        <v>0</v>
      </c>
      <c r="OLB71" s="191">
        <f t="shared" si="165"/>
        <v>0</v>
      </c>
      <c r="OLC71" s="191">
        <f t="shared" si="165"/>
        <v>0</v>
      </c>
      <c r="OLD71" s="191">
        <f t="shared" si="165"/>
        <v>0</v>
      </c>
      <c r="OLE71" s="191">
        <f t="shared" si="165"/>
        <v>0</v>
      </c>
      <c r="OLF71" s="191">
        <f t="shared" si="165"/>
        <v>0</v>
      </c>
      <c r="OLG71" s="191">
        <f t="shared" si="165"/>
        <v>0</v>
      </c>
      <c r="OLH71" s="191">
        <f t="shared" si="165"/>
        <v>0</v>
      </c>
      <c r="OLI71" s="191">
        <f t="shared" si="165"/>
        <v>0</v>
      </c>
      <c r="OLJ71" s="191">
        <f t="shared" si="165"/>
        <v>0</v>
      </c>
      <c r="OLK71" s="191">
        <f t="shared" si="165"/>
        <v>0</v>
      </c>
      <c r="OLL71" s="191">
        <f t="shared" si="165"/>
        <v>0</v>
      </c>
      <c r="OLM71" s="191">
        <f t="shared" si="165"/>
        <v>0</v>
      </c>
      <c r="OLN71" s="191">
        <f t="shared" si="165"/>
        <v>0</v>
      </c>
      <c r="OLO71" s="191">
        <f t="shared" si="165"/>
        <v>0</v>
      </c>
      <c r="OLP71" s="191">
        <f t="shared" si="165"/>
        <v>0</v>
      </c>
      <c r="OLQ71" s="191">
        <f t="shared" si="165"/>
        <v>0</v>
      </c>
      <c r="OLR71" s="191">
        <f t="shared" si="165"/>
        <v>0</v>
      </c>
      <c r="OLS71" s="191">
        <f t="shared" si="165"/>
        <v>0</v>
      </c>
      <c r="OLT71" s="191">
        <f t="shared" si="165"/>
        <v>0</v>
      </c>
      <c r="OLU71" s="191">
        <f t="shared" si="165"/>
        <v>0</v>
      </c>
      <c r="OLV71" s="191">
        <f t="shared" si="165"/>
        <v>0</v>
      </c>
      <c r="OLW71" s="191">
        <f t="shared" si="165"/>
        <v>0</v>
      </c>
      <c r="OLX71" s="191">
        <f t="shared" si="165"/>
        <v>0</v>
      </c>
      <c r="OLY71" s="191">
        <f t="shared" si="165"/>
        <v>0</v>
      </c>
      <c r="OLZ71" s="191">
        <f t="shared" si="165"/>
        <v>0</v>
      </c>
      <c r="OMA71" s="191">
        <f t="shared" si="165"/>
        <v>0</v>
      </c>
      <c r="OMB71" s="191">
        <f t="shared" si="165"/>
        <v>0</v>
      </c>
      <c r="OMC71" s="191">
        <f t="shared" si="165"/>
        <v>0</v>
      </c>
      <c r="OMD71" s="191">
        <f t="shared" si="165"/>
        <v>0</v>
      </c>
      <c r="OME71" s="191">
        <f t="shared" si="165"/>
        <v>0</v>
      </c>
      <c r="OMF71" s="191">
        <f t="shared" si="165"/>
        <v>0</v>
      </c>
      <c r="OMG71" s="191">
        <f t="shared" si="165"/>
        <v>0</v>
      </c>
      <c r="OMH71" s="191">
        <f t="shared" si="165"/>
        <v>0</v>
      </c>
      <c r="OMI71" s="191">
        <f t="shared" si="165"/>
        <v>0</v>
      </c>
      <c r="OMJ71" s="191">
        <f t="shared" si="165"/>
        <v>0</v>
      </c>
      <c r="OMK71" s="191">
        <f t="shared" si="165"/>
        <v>0</v>
      </c>
      <c r="OML71" s="191">
        <f t="shared" si="165"/>
        <v>0</v>
      </c>
      <c r="OMM71" s="191">
        <f t="shared" si="165"/>
        <v>0</v>
      </c>
      <c r="OMN71" s="191">
        <f t="shared" si="165"/>
        <v>0</v>
      </c>
      <c r="OMO71" s="191">
        <f t="shared" si="165"/>
        <v>0</v>
      </c>
      <c r="OMP71" s="191">
        <f t="shared" si="165"/>
        <v>0</v>
      </c>
      <c r="OMQ71" s="191">
        <f t="shared" si="165"/>
        <v>0</v>
      </c>
      <c r="OMR71" s="191">
        <f t="shared" si="165"/>
        <v>0</v>
      </c>
      <c r="OMS71" s="191">
        <f t="shared" si="165"/>
        <v>0</v>
      </c>
      <c r="OMT71" s="191">
        <f t="shared" si="165"/>
        <v>0</v>
      </c>
      <c r="OMU71" s="191">
        <f t="shared" ref="OMU71:OPF71" si="166">SUM(OMU72:OMU84)</f>
        <v>0</v>
      </c>
      <c r="OMV71" s="191">
        <f t="shared" si="166"/>
        <v>0</v>
      </c>
      <c r="OMW71" s="191">
        <f t="shared" si="166"/>
        <v>0</v>
      </c>
      <c r="OMX71" s="191">
        <f t="shared" si="166"/>
        <v>0</v>
      </c>
      <c r="OMY71" s="191">
        <f t="shared" si="166"/>
        <v>0</v>
      </c>
      <c r="OMZ71" s="191">
        <f t="shared" si="166"/>
        <v>0</v>
      </c>
      <c r="ONA71" s="191">
        <f t="shared" si="166"/>
        <v>0</v>
      </c>
      <c r="ONB71" s="191">
        <f t="shared" si="166"/>
        <v>0</v>
      </c>
      <c r="ONC71" s="191">
        <f t="shared" si="166"/>
        <v>0</v>
      </c>
      <c r="OND71" s="191">
        <f t="shared" si="166"/>
        <v>0</v>
      </c>
      <c r="ONE71" s="191">
        <f t="shared" si="166"/>
        <v>0</v>
      </c>
      <c r="ONF71" s="191">
        <f t="shared" si="166"/>
        <v>0</v>
      </c>
      <c r="ONG71" s="191">
        <f t="shared" si="166"/>
        <v>0</v>
      </c>
      <c r="ONH71" s="191">
        <f t="shared" si="166"/>
        <v>0</v>
      </c>
      <c r="ONI71" s="191">
        <f t="shared" si="166"/>
        <v>0</v>
      </c>
      <c r="ONJ71" s="191">
        <f t="shared" si="166"/>
        <v>0</v>
      </c>
      <c r="ONK71" s="191">
        <f t="shared" si="166"/>
        <v>0</v>
      </c>
      <c r="ONL71" s="191">
        <f t="shared" si="166"/>
        <v>0</v>
      </c>
      <c r="ONM71" s="191">
        <f t="shared" si="166"/>
        <v>0</v>
      </c>
      <c r="ONN71" s="191">
        <f t="shared" si="166"/>
        <v>0</v>
      </c>
      <c r="ONO71" s="191">
        <f t="shared" si="166"/>
        <v>0</v>
      </c>
      <c r="ONP71" s="191">
        <f t="shared" si="166"/>
        <v>0</v>
      </c>
      <c r="ONQ71" s="191">
        <f t="shared" si="166"/>
        <v>0</v>
      </c>
      <c r="ONR71" s="191">
        <f t="shared" si="166"/>
        <v>0</v>
      </c>
      <c r="ONS71" s="191">
        <f t="shared" si="166"/>
        <v>0</v>
      </c>
      <c r="ONT71" s="191">
        <f t="shared" si="166"/>
        <v>0</v>
      </c>
      <c r="ONU71" s="191">
        <f t="shared" si="166"/>
        <v>0</v>
      </c>
      <c r="ONV71" s="191">
        <f t="shared" si="166"/>
        <v>0</v>
      </c>
      <c r="ONW71" s="191">
        <f t="shared" si="166"/>
        <v>0</v>
      </c>
      <c r="ONX71" s="191">
        <f t="shared" si="166"/>
        <v>0</v>
      </c>
      <c r="ONY71" s="191">
        <f t="shared" si="166"/>
        <v>0</v>
      </c>
      <c r="ONZ71" s="191">
        <f t="shared" si="166"/>
        <v>0</v>
      </c>
      <c r="OOA71" s="191">
        <f t="shared" si="166"/>
        <v>0</v>
      </c>
      <c r="OOB71" s="191">
        <f t="shared" si="166"/>
        <v>0</v>
      </c>
      <c r="OOC71" s="191">
        <f t="shared" si="166"/>
        <v>0</v>
      </c>
      <c r="OOD71" s="191">
        <f t="shared" si="166"/>
        <v>0</v>
      </c>
      <c r="OOE71" s="191">
        <f t="shared" si="166"/>
        <v>0</v>
      </c>
      <c r="OOF71" s="191">
        <f t="shared" si="166"/>
        <v>0</v>
      </c>
      <c r="OOG71" s="191">
        <f t="shared" si="166"/>
        <v>0</v>
      </c>
      <c r="OOH71" s="191">
        <f t="shared" si="166"/>
        <v>0</v>
      </c>
      <c r="OOI71" s="191">
        <f t="shared" si="166"/>
        <v>0</v>
      </c>
      <c r="OOJ71" s="191">
        <f t="shared" si="166"/>
        <v>0</v>
      </c>
      <c r="OOK71" s="191">
        <f t="shared" si="166"/>
        <v>0</v>
      </c>
      <c r="OOL71" s="191">
        <f t="shared" si="166"/>
        <v>0</v>
      </c>
      <c r="OOM71" s="191">
        <f t="shared" si="166"/>
        <v>0</v>
      </c>
      <c r="OON71" s="191">
        <f t="shared" si="166"/>
        <v>0</v>
      </c>
      <c r="OOO71" s="191">
        <f t="shared" si="166"/>
        <v>0</v>
      </c>
      <c r="OOP71" s="191">
        <f t="shared" si="166"/>
        <v>0</v>
      </c>
      <c r="OOQ71" s="191">
        <f t="shared" si="166"/>
        <v>0</v>
      </c>
      <c r="OOR71" s="191">
        <f t="shared" si="166"/>
        <v>0</v>
      </c>
      <c r="OOS71" s="191">
        <f t="shared" si="166"/>
        <v>0</v>
      </c>
      <c r="OOT71" s="191">
        <f t="shared" si="166"/>
        <v>0</v>
      </c>
      <c r="OOU71" s="191">
        <f t="shared" si="166"/>
        <v>0</v>
      </c>
      <c r="OOV71" s="191">
        <f t="shared" si="166"/>
        <v>0</v>
      </c>
      <c r="OOW71" s="191">
        <f t="shared" si="166"/>
        <v>0</v>
      </c>
      <c r="OOX71" s="191">
        <f t="shared" si="166"/>
        <v>0</v>
      </c>
      <c r="OOY71" s="191">
        <f t="shared" si="166"/>
        <v>0</v>
      </c>
      <c r="OOZ71" s="191">
        <f t="shared" si="166"/>
        <v>0</v>
      </c>
      <c r="OPA71" s="191">
        <f t="shared" si="166"/>
        <v>0</v>
      </c>
      <c r="OPB71" s="191">
        <f t="shared" si="166"/>
        <v>0</v>
      </c>
      <c r="OPC71" s="191">
        <f t="shared" si="166"/>
        <v>0</v>
      </c>
      <c r="OPD71" s="191">
        <f t="shared" si="166"/>
        <v>0</v>
      </c>
      <c r="OPE71" s="191">
        <f t="shared" si="166"/>
        <v>0</v>
      </c>
      <c r="OPF71" s="191">
        <f t="shared" si="166"/>
        <v>0</v>
      </c>
      <c r="OPG71" s="191">
        <f t="shared" ref="OPG71:ORR71" si="167">SUM(OPG72:OPG84)</f>
        <v>0</v>
      </c>
      <c r="OPH71" s="191">
        <f t="shared" si="167"/>
        <v>0</v>
      </c>
      <c r="OPI71" s="191">
        <f t="shared" si="167"/>
        <v>0</v>
      </c>
      <c r="OPJ71" s="191">
        <f t="shared" si="167"/>
        <v>0</v>
      </c>
      <c r="OPK71" s="191">
        <f t="shared" si="167"/>
        <v>0</v>
      </c>
      <c r="OPL71" s="191">
        <f t="shared" si="167"/>
        <v>0</v>
      </c>
      <c r="OPM71" s="191">
        <f t="shared" si="167"/>
        <v>0</v>
      </c>
      <c r="OPN71" s="191">
        <f t="shared" si="167"/>
        <v>0</v>
      </c>
      <c r="OPO71" s="191">
        <f t="shared" si="167"/>
        <v>0</v>
      </c>
      <c r="OPP71" s="191">
        <f t="shared" si="167"/>
        <v>0</v>
      </c>
      <c r="OPQ71" s="191">
        <f t="shared" si="167"/>
        <v>0</v>
      </c>
      <c r="OPR71" s="191">
        <f t="shared" si="167"/>
        <v>0</v>
      </c>
      <c r="OPS71" s="191">
        <f t="shared" si="167"/>
        <v>0</v>
      </c>
      <c r="OPT71" s="191">
        <f t="shared" si="167"/>
        <v>0</v>
      </c>
      <c r="OPU71" s="191">
        <f t="shared" si="167"/>
        <v>0</v>
      </c>
      <c r="OPV71" s="191">
        <f t="shared" si="167"/>
        <v>0</v>
      </c>
      <c r="OPW71" s="191">
        <f t="shared" si="167"/>
        <v>0</v>
      </c>
      <c r="OPX71" s="191">
        <f t="shared" si="167"/>
        <v>0</v>
      </c>
      <c r="OPY71" s="191">
        <f t="shared" si="167"/>
        <v>0</v>
      </c>
      <c r="OPZ71" s="191">
        <f t="shared" si="167"/>
        <v>0</v>
      </c>
      <c r="OQA71" s="191">
        <f t="shared" si="167"/>
        <v>0</v>
      </c>
      <c r="OQB71" s="191">
        <f t="shared" si="167"/>
        <v>0</v>
      </c>
      <c r="OQC71" s="191">
        <f t="shared" si="167"/>
        <v>0</v>
      </c>
      <c r="OQD71" s="191">
        <f t="shared" si="167"/>
        <v>0</v>
      </c>
      <c r="OQE71" s="191">
        <f t="shared" si="167"/>
        <v>0</v>
      </c>
      <c r="OQF71" s="191">
        <f t="shared" si="167"/>
        <v>0</v>
      </c>
      <c r="OQG71" s="191">
        <f t="shared" si="167"/>
        <v>0</v>
      </c>
      <c r="OQH71" s="191">
        <f t="shared" si="167"/>
        <v>0</v>
      </c>
      <c r="OQI71" s="191">
        <f t="shared" si="167"/>
        <v>0</v>
      </c>
      <c r="OQJ71" s="191">
        <f t="shared" si="167"/>
        <v>0</v>
      </c>
      <c r="OQK71" s="191">
        <f t="shared" si="167"/>
        <v>0</v>
      </c>
      <c r="OQL71" s="191">
        <f t="shared" si="167"/>
        <v>0</v>
      </c>
      <c r="OQM71" s="191">
        <f t="shared" si="167"/>
        <v>0</v>
      </c>
      <c r="OQN71" s="191">
        <f t="shared" si="167"/>
        <v>0</v>
      </c>
      <c r="OQO71" s="191">
        <f t="shared" si="167"/>
        <v>0</v>
      </c>
      <c r="OQP71" s="191">
        <f t="shared" si="167"/>
        <v>0</v>
      </c>
      <c r="OQQ71" s="191">
        <f t="shared" si="167"/>
        <v>0</v>
      </c>
      <c r="OQR71" s="191">
        <f t="shared" si="167"/>
        <v>0</v>
      </c>
      <c r="OQS71" s="191">
        <f t="shared" si="167"/>
        <v>0</v>
      </c>
      <c r="OQT71" s="191">
        <f t="shared" si="167"/>
        <v>0</v>
      </c>
      <c r="OQU71" s="191">
        <f t="shared" si="167"/>
        <v>0</v>
      </c>
      <c r="OQV71" s="191">
        <f t="shared" si="167"/>
        <v>0</v>
      </c>
      <c r="OQW71" s="191">
        <f t="shared" si="167"/>
        <v>0</v>
      </c>
      <c r="OQX71" s="191">
        <f t="shared" si="167"/>
        <v>0</v>
      </c>
      <c r="OQY71" s="191">
        <f t="shared" si="167"/>
        <v>0</v>
      </c>
      <c r="OQZ71" s="191">
        <f t="shared" si="167"/>
        <v>0</v>
      </c>
      <c r="ORA71" s="191">
        <f t="shared" si="167"/>
        <v>0</v>
      </c>
      <c r="ORB71" s="191">
        <f t="shared" si="167"/>
        <v>0</v>
      </c>
      <c r="ORC71" s="191">
        <f t="shared" si="167"/>
        <v>0</v>
      </c>
      <c r="ORD71" s="191">
        <f t="shared" si="167"/>
        <v>0</v>
      </c>
      <c r="ORE71" s="191">
        <f t="shared" si="167"/>
        <v>0</v>
      </c>
      <c r="ORF71" s="191">
        <f t="shared" si="167"/>
        <v>0</v>
      </c>
      <c r="ORG71" s="191">
        <f t="shared" si="167"/>
        <v>0</v>
      </c>
      <c r="ORH71" s="191">
        <f t="shared" si="167"/>
        <v>0</v>
      </c>
      <c r="ORI71" s="191">
        <f t="shared" si="167"/>
        <v>0</v>
      </c>
      <c r="ORJ71" s="191">
        <f t="shared" si="167"/>
        <v>0</v>
      </c>
      <c r="ORK71" s="191">
        <f t="shared" si="167"/>
        <v>0</v>
      </c>
      <c r="ORL71" s="191">
        <f t="shared" si="167"/>
        <v>0</v>
      </c>
      <c r="ORM71" s="191">
        <f t="shared" si="167"/>
        <v>0</v>
      </c>
      <c r="ORN71" s="191">
        <f t="shared" si="167"/>
        <v>0</v>
      </c>
      <c r="ORO71" s="191">
        <f t="shared" si="167"/>
        <v>0</v>
      </c>
      <c r="ORP71" s="191">
        <f t="shared" si="167"/>
        <v>0</v>
      </c>
      <c r="ORQ71" s="191">
        <f t="shared" si="167"/>
        <v>0</v>
      </c>
      <c r="ORR71" s="191">
        <f t="shared" si="167"/>
        <v>0</v>
      </c>
      <c r="ORS71" s="191">
        <f t="shared" ref="ORS71:OUD71" si="168">SUM(ORS72:ORS84)</f>
        <v>0</v>
      </c>
      <c r="ORT71" s="191">
        <f t="shared" si="168"/>
        <v>0</v>
      </c>
      <c r="ORU71" s="191">
        <f t="shared" si="168"/>
        <v>0</v>
      </c>
      <c r="ORV71" s="191">
        <f t="shared" si="168"/>
        <v>0</v>
      </c>
      <c r="ORW71" s="191">
        <f t="shared" si="168"/>
        <v>0</v>
      </c>
      <c r="ORX71" s="191">
        <f t="shared" si="168"/>
        <v>0</v>
      </c>
      <c r="ORY71" s="191">
        <f t="shared" si="168"/>
        <v>0</v>
      </c>
      <c r="ORZ71" s="191">
        <f t="shared" si="168"/>
        <v>0</v>
      </c>
      <c r="OSA71" s="191">
        <f t="shared" si="168"/>
        <v>0</v>
      </c>
      <c r="OSB71" s="191">
        <f t="shared" si="168"/>
        <v>0</v>
      </c>
      <c r="OSC71" s="191">
        <f t="shared" si="168"/>
        <v>0</v>
      </c>
      <c r="OSD71" s="191">
        <f t="shared" si="168"/>
        <v>0</v>
      </c>
      <c r="OSE71" s="191">
        <f t="shared" si="168"/>
        <v>0</v>
      </c>
      <c r="OSF71" s="191">
        <f t="shared" si="168"/>
        <v>0</v>
      </c>
      <c r="OSG71" s="191">
        <f t="shared" si="168"/>
        <v>0</v>
      </c>
      <c r="OSH71" s="191">
        <f t="shared" si="168"/>
        <v>0</v>
      </c>
      <c r="OSI71" s="191">
        <f t="shared" si="168"/>
        <v>0</v>
      </c>
      <c r="OSJ71" s="191">
        <f t="shared" si="168"/>
        <v>0</v>
      </c>
      <c r="OSK71" s="191">
        <f t="shared" si="168"/>
        <v>0</v>
      </c>
      <c r="OSL71" s="191">
        <f t="shared" si="168"/>
        <v>0</v>
      </c>
      <c r="OSM71" s="191">
        <f t="shared" si="168"/>
        <v>0</v>
      </c>
      <c r="OSN71" s="191">
        <f t="shared" si="168"/>
        <v>0</v>
      </c>
      <c r="OSO71" s="191">
        <f t="shared" si="168"/>
        <v>0</v>
      </c>
      <c r="OSP71" s="191">
        <f t="shared" si="168"/>
        <v>0</v>
      </c>
      <c r="OSQ71" s="191">
        <f t="shared" si="168"/>
        <v>0</v>
      </c>
      <c r="OSR71" s="191">
        <f t="shared" si="168"/>
        <v>0</v>
      </c>
      <c r="OSS71" s="191">
        <f t="shared" si="168"/>
        <v>0</v>
      </c>
      <c r="OST71" s="191">
        <f t="shared" si="168"/>
        <v>0</v>
      </c>
      <c r="OSU71" s="191">
        <f t="shared" si="168"/>
        <v>0</v>
      </c>
      <c r="OSV71" s="191">
        <f t="shared" si="168"/>
        <v>0</v>
      </c>
      <c r="OSW71" s="191">
        <f t="shared" si="168"/>
        <v>0</v>
      </c>
      <c r="OSX71" s="191">
        <f t="shared" si="168"/>
        <v>0</v>
      </c>
      <c r="OSY71" s="191">
        <f t="shared" si="168"/>
        <v>0</v>
      </c>
      <c r="OSZ71" s="191">
        <f t="shared" si="168"/>
        <v>0</v>
      </c>
      <c r="OTA71" s="191">
        <f t="shared" si="168"/>
        <v>0</v>
      </c>
      <c r="OTB71" s="191">
        <f t="shared" si="168"/>
        <v>0</v>
      </c>
      <c r="OTC71" s="191">
        <f t="shared" si="168"/>
        <v>0</v>
      </c>
      <c r="OTD71" s="191">
        <f t="shared" si="168"/>
        <v>0</v>
      </c>
      <c r="OTE71" s="191">
        <f t="shared" si="168"/>
        <v>0</v>
      </c>
      <c r="OTF71" s="191">
        <f t="shared" si="168"/>
        <v>0</v>
      </c>
      <c r="OTG71" s="191">
        <f t="shared" si="168"/>
        <v>0</v>
      </c>
      <c r="OTH71" s="191">
        <f t="shared" si="168"/>
        <v>0</v>
      </c>
      <c r="OTI71" s="191">
        <f t="shared" si="168"/>
        <v>0</v>
      </c>
      <c r="OTJ71" s="191">
        <f t="shared" si="168"/>
        <v>0</v>
      </c>
      <c r="OTK71" s="191">
        <f t="shared" si="168"/>
        <v>0</v>
      </c>
      <c r="OTL71" s="191">
        <f t="shared" si="168"/>
        <v>0</v>
      </c>
      <c r="OTM71" s="191">
        <f t="shared" si="168"/>
        <v>0</v>
      </c>
      <c r="OTN71" s="191">
        <f t="shared" si="168"/>
        <v>0</v>
      </c>
      <c r="OTO71" s="191">
        <f t="shared" si="168"/>
        <v>0</v>
      </c>
      <c r="OTP71" s="191">
        <f t="shared" si="168"/>
        <v>0</v>
      </c>
      <c r="OTQ71" s="191">
        <f t="shared" si="168"/>
        <v>0</v>
      </c>
      <c r="OTR71" s="191">
        <f t="shared" si="168"/>
        <v>0</v>
      </c>
      <c r="OTS71" s="191">
        <f t="shared" si="168"/>
        <v>0</v>
      </c>
      <c r="OTT71" s="191">
        <f t="shared" si="168"/>
        <v>0</v>
      </c>
      <c r="OTU71" s="191">
        <f t="shared" si="168"/>
        <v>0</v>
      </c>
      <c r="OTV71" s="191">
        <f t="shared" si="168"/>
        <v>0</v>
      </c>
      <c r="OTW71" s="191">
        <f t="shared" si="168"/>
        <v>0</v>
      </c>
      <c r="OTX71" s="191">
        <f t="shared" si="168"/>
        <v>0</v>
      </c>
      <c r="OTY71" s="191">
        <f t="shared" si="168"/>
        <v>0</v>
      </c>
      <c r="OTZ71" s="191">
        <f t="shared" si="168"/>
        <v>0</v>
      </c>
      <c r="OUA71" s="191">
        <f t="shared" si="168"/>
        <v>0</v>
      </c>
      <c r="OUB71" s="191">
        <f t="shared" si="168"/>
        <v>0</v>
      </c>
      <c r="OUC71" s="191">
        <f t="shared" si="168"/>
        <v>0</v>
      </c>
      <c r="OUD71" s="191">
        <f t="shared" si="168"/>
        <v>0</v>
      </c>
      <c r="OUE71" s="191">
        <f t="shared" ref="OUE71:OWP71" si="169">SUM(OUE72:OUE84)</f>
        <v>0</v>
      </c>
      <c r="OUF71" s="191">
        <f t="shared" si="169"/>
        <v>0</v>
      </c>
      <c r="OUG71" s="191">
        <f t="shared" si="169"/>
        <v>0</v>
      </c>
      <c r="OUH71" s="191">
        <f t="shared" si="169"/>
        <v>0</v>
      </c>
      <c r="OUI71" s="191">
        <f t="shared" si="169"/>
        <v>0</v>
      </c>
      <c r="OUJ71" s="191">
        <f t="shared" si="169"/>
        <v>0</v>
      </c>
      <c r="OUK71" s="191">
        <f t="shared" si="169"/>
        <v>0</v>
      </c>
      <c r="OUL71" s="191">
        <f t="shared" si="169"/>
        <v>0</v>
      </c>
      <c r="OUM71" s="191">
        <f t="shared" si="169"/>
        <v>0</v>
      </c>
      <c r="OUN71" s="191">
        <f t="shared" si="169"/>
        <v>0</v>
      </c>
      <c r="OUO71" s="191">
        <f t="shared" si="169"/>
        <v>0</v>
      </c>
      <c r="OUP71" s="191">
        <f t="shared" si="169"/>
        <v>0</v>
      </c>
      <c r="OUQ71" s="191">
        <f t="shared" si="169"/>
        <v>0</v>
      </c>
      <c r="OUR71" s="191">
        <f t="shared" si="169"/>
        <v>0</v>
      </c>
      <c r="OUS71" s="191">
        <f t="shared" si="169"/>
        <v>0</v>
      </c>
      <c r="OUT71" s="191">
        <f t="shared" si="169"/>
        <v>0</v>
      </c>
      <c r="OUU71" s="191">
        <f t="shared" si="169"/>
        <v>0</v>
      </c>
      <c r="OUV71" s="191">
        <f t="shared" si="169"/>
        <v>0</v>
      </c>
      <c r="OUW71" s="191">
        <f t="shared" si="169"/>
        <v>0</v>
      </c>
      <c r="OUX71" s="191">
        <f t="shared" si="169"/>
        <v>0</v>
      </c>
      <c r="OUY71" s="191">
        <f t="shared" si="169"/>
        <v>0</v>
      </c>
      <c r="OUZ71" s="191">
        <f t="shared" si="169"/>
        <v>0</v>
      </c>
      <c r="OVA71" s="191">
        <f t="shared" si="169"/>
        <v>0</v>
      </c>
      <c r="OVB71" s="191">
        <f t="shared" si="169"/>
        <v>0</v>
      </c>
      <c r="OVC71" s="191">
        <f t="shared" si="169"/>
        <v>0</v>
      </c>
      <c r="OVD71" s="191">
        <f t="shared" si="169"/>
        <v>0</v>
      </c>
      <c r="OVE71" s="191">
        <f t="shared" si="169"/>
        <v>0</v>
      </c>
      <c r="OVF71" s="191">
        <f t="shared" si="169"/>
        <v>0</v>
      </c>
      <c r="OVG71" s="191">
        <f t="shared" si="169"/>
        <v>0</v>
      </c>
      <c r="OVH71" s="191">
        <f t="shared" si="169"/>
        <v>0</v>
      </c>
      <c r="OVI71" s="191">
        <f t="shared" si="169"/>
        <v>0</v>
      </c>
      <c r="OVJ71" s="191">
        <f t="shared" si="169"/>
        <v>0</v>
      </c>
      <c r="OVK71" s="191">
        <f t="shared" si="169"/>
        <v>0</v>
      </c>
      <c r="OVL71" s="191">
        <f t="shared" si="169"/>
        <v>0</v>
      </c>
      <c r="OVM71" s="191">
        <f t="shared" si="169"/>
        <v>0</v>
      </c>
      <c r="OVN71" s="191">
        <f t="shared" si="169"/>
        <v>0</v>
      </c>
      <c r="OVO71" s="191">
        <f t="shared" si="169"/>
        <v>0</v>
      </c>
      <c r="OVP71" s="191">
        <f t="shared" si="169"/>
        <v>0</v>
      </c>
      <c r="OVQ71" s="191">
        <f t="shared" si="169"/>
        <v>0</v>
      </c>
      <c r="OVR71" s="191">
        <f t="shared" si="169"/>
        <v>0</v>
      </c>
      <c r="OVS71" s="191">
        <f t="shared" si="169"/>
        <v>0</v>
      </c>
      <c r="OVT71" s="191">
        <f t="shared" si="169"/>
        <v>0</v>
      </c>
      <c r="OVU71" s="191">
        <f t="shared" si="169"/>
        <v>0</v>
      </c>
      <c r="OVV71" s="191">
        <f t="shared" si="169"/>
        <v>0</v>
      </c>
      <c r="OVW71" s="191">
        <f t="shared" si="169"/>
        <v>0</v>
      </c>
      <c r="OVX71" s="191">
        <f t="shared" si="169"/>
        <v>0</v>
      </c>
      <c r="OVY71" s="191">
        <f t="shared" si="169"/>
        <v>0</v>
      </c>
      <c r="OVZ71" s="191">
        <f t="shared" si="169"/>
        <v>0</v>
      </c>
      <c r="OWA71" s="191">
        <f t="shared" si="169"/>
        <v>0</v>
      </c>
      <c r="OWB71" s="191">
        <f t="shared" si="169"/>
        <v>0</v>
      </c>
      <c r="OWC71" s="191">
        <f t="shared" si="169"/>
        <v>0</v>
      </c>
      <c r="OWD71" s="191">
        <f t="shared" si="169"/>
        <v>0</v>
      </c>
      <c r="OWE71" s="191">
        <f t="shared" si="169"/>
        <v>0</v>
      </c>
      <c r="OWF71" s="191">
        <f t="shared" si="169"/>
        <v>0</v>
      </c>
      <c r="OWG71" s="191">
        <f t="shared" si="169"/>
        <v>0</v>
      </c>
      <c r="OWH71" s="191">
        <f t="shared" si="169"/>
        <v>0</v>
      </c>
      <c r="OWI71" s="191">
        <f t="shared" si="169"/>
        <v>0</v>
      </c>
      <c r="OWJ71" s="191">
        <f t="shared" si="169"/>
        <v>0</v>
      </c>
      <c r="OWK71" s="191">
        <f t="shared" si="169"/>
        <v>0</v>
      </c>
      <c r="OWL71" s="191">
        <f t="shared" si="169"/>
        <v>0</v>
      </c>
      <c r="OWM71" s="191">
        <f t="shared" si="169"/>
        <v>0</v>
      </c>
      <c r="OWN71" s="191">
        <f t="shared" si="169"/>
        <v>0</v>
      </c>
      <c r="OWO71" s="191">
        <f t="shared" si="169"/>
        <v>0</v>
      </c>
      <c r="OWP71" s="191">
        <f t="shared" si="169"/>
        <v>0</v>
      </c>
      <c r="OWQ71" s="191">
        <f t="shared" ref="OWQ71:OZB71" si="170">SUM(OWQ72:OWQ84)</f>
        <v>0</v>
      </c>
      <c r="OWR71" s="191">
        <f t="shared" si="170"/>
        <v>0</v>
      </c>
      <c r="OWS71" s="191">
        <f t="shared" si="170"/>
        <v>0</v>
      </c>
      <c r="OWT71" s="191">
        <f t="shared" si="170"/>
        <v>0</v>
      </c>
      <c r="OWU71" s="191">
        <f t="shared" si="170"/>
        <v>0</v>
      </c>
      <c r="OWV71" s="191">
        <f t="shared" si="170"/>
        <v>0</v>
      </c>
      <c r="OWW71" s="191">
        <f t="shared" si="170"/>
        <v>0</v>
      </c>
      <c r="OWX71" s="191">
        <f t="shared" si="170"/>
        <v>0</v>
      </c>
      <c r="OWY71" s="191">
        <f t="shared" si="170"/>
        <v>0</v>
      </c>
      <c r="OWZ71" s="191">
        <f t="shared" si="170"/>
        <v>0</v>
      </c>
      <c r="OXA71" s="191">
        <f t="shared" si="170"/>
        <v>0</v>
      </c>
      <c r="OXB71" s="191">
        <f t="shared" si="170"/>
        <v>0</v>
      </c>
      <c r="OXC71" s="191">
        <f t="shared" si="170"/>
        <v>0</v>
      </c>
      <c r="OXD71" s="191">
        <f t="shared" si="170"/>
        <v>0</v>
      </c>
      <c r="OXE71" s="191">
        <f t="shared" si="170"/>
        <v>0</v>
      </c>
      <c r="OXF71" s="191">
        <f t="shared" si="170"/>
        <v>0</v>
      </c>
      <c r="OXG71" s="191">
        <f t="shared" si="170"/>
        <v>0</v>
      </c>
      <c r="OXH71" s="191">
        <f t="shared" si="170"/>
        <v>0</v>
      </c>
      <c r="OXI71" s="191">
        <f t="shared" si="170"/>
        <v>0</v>
      </c>
      <c r="OXJ71" s="191">
        <f t="shared" si="170"/>
        <v>0</v>
      </c>
      <c r="OXK71" s="191">
        <f t="shared" si="170"/>
        <v>0</v>
      </c>
      <c r="OXL71" s="191">
        <f t="shared" si="170"/>
        <v>0</v>
      </c>
      <c r="OXM71" s="191">
        <f t="shared" si="170"/>
        <v>0</v>
      </c>
      <c r="OXN71" s="191">
        <f t="shared" si="170"/>
        <v>0</v>
      </c>
      <c r="OXO71" s="191">
        <f t="shared" si="170"/>
        <v>0</v>
      </c>
      <c r="OXP71" s="191">
        <f t="shared" si="170"/>
        <v>0</v>
      </c>
      <c r="OXQ71" s="191">
        <f t="shared" si="170"/>
        <v>0</v>
      </c>
      <c r="OXR71" s="191">
        <f t="shared" si="170"/>
        <v>0</v>
      </c>
      <c r="OXS71" s="191">
        <f t="shared" si="170"/>
        <v>0</v>
      </c>
      <c r="OXT71" s="191">
        <f t="shared" si="170"/>
        <v>0</v>
      </c>
      <c r="OXU71" s="191">
        <f t="shared" si="170"/>
        <v>0</v>
      </c>
      <c r="OXV71" s="191">
        <f t="shared" si="170"/>
        <v>0</v>
      </c>
      <c r="OXW71" s="191">
        <f t="shared" si="170"/>
        <v>0</v>
      </c>
      <c r="OXX71" s="191">
        <f t="shared" si="170"/>
        <v>0</v>
      </c>
      <c r="OXY71" s="191">
        <f t="shared" si="170"/>
        <v>0</v>
      </c>
      <c r="OXZ71" s="191">
        <f t="shared" si="170"/>
        <v>0</v>
      </c>
      <c r="OYA71" s="191">
        <f t="shared" si="170"/>
        <v>0</v>
      </c>
      <c r="OYB71" s="191">
        <f t="shared" si="170"/>
        <v>0</v>
      </c>
      <c r="OYC71" s="191">
        <f t="shared" si="170"/>
        <v>0</v>
      </c>
      <c r="OYD71" s="191">
        <f t="shared" si="170"/>
        <v>0</v>
      </c>
      <c r="OYE71" s="191">
        <f t="shared" si="170"/>
        <v>0</v>
      </c>
      <c r="OYF71" s="191">
        <f t="shared" si="170"/>
        <v>0</v>
      </c>
      <c r="OYG71" s="191">
        <f t="shared" si="170"/>
        <v>0</v>
      </c>
      <c r="OYH71" s="191">
        <f t="shared" si="170"/>
        <v>0</v>
      </c>
      <c r="OYI71" s="191">
        <f t="shared" si="170"/>
        <v>0</v>
      </c>
      <c r="OYJ71" s="191">
        <f t="shared" si="170"/>
        <v>0</v>
      </c>
      <c r="OYK71" s="191">
        <f t="shared" si="170"/>
        <v>0</v>
      </c>
      <c r="OYL71" s="191">
        <f t="shared" si="170"/>
        <v>0</v>
      </c>
      <c r="OYM71" s="191">
        <f t="shared" si="170"/>
        <v>0</v>
      </c>
      <c r="OYN71" s="191">
        <f t="shared" si="170"/>
        <v>0</v>
      </c>
      <c r="OYO71" s="191">
        <f t="shared" si="170"/>
        <v>0</v>
      </c>
      <c r="OYP71" s="191">
        <f t="shared" si="170"/>
        <v>0</v>
      </c>
      <c r="OYQ71" s="191">
        <f t="shared" si="170"/>
        <v>0</v>
      </c>
      <c r="OYR71" s="191">
        <f t="shared" si="170"/>
        <v>0</v>
      </c>
      <c r="OYS71" s="191">
        <f t="shared" si="170"/>
        <v>0</v>
      </c>
      <c r="OYT71" s="191">
        <f t="shared" si="170"/>
        <v>0</v>
      </c>
      <c r="OYU71" s="191">
        <f t="shared" si="170"/>
        <v>0</v>
      </c>
      <c r="OYV71" s="191">
        <f t="shared" si="170"/>
        <v>0</v>
      </c>
      <c r="OYW71" s="191">
        <f t="shared" si="170"/>
        <v>0</v>
      </c>
      <c r="OYX71" s="191">
        <f t="shared" si="170"/>
        <v>0</v>
      </c>
      <c r="OYY71" s="191">
        <f t="shared" si="170"/>
        <v>0</v>
      </c>
      <c r="OYZ71" s="191">
        <f t="shared" si="170"/>
        <v>0</v>
      </c>
      <c r="OZA71" s="191">
        <f t="shared" si="170"/>
        <v>0</v>
      </c>
      <c r="OZB71" s="191">
        <f t="shared" si="170"/>
        <v>0</v>
      </c>
      <c r="OZC71" s="191">
        <f t="shared" ref="OZC71:PBN71" si="171">SUM(OZC72:OZC84)</f>
        <v>0</v>
      </c>
      <c r="OZD71" s="191">
        <f t="shared" si="171"/>
        <v>0</v>
      </c>
      <c r="OZE71" s="191">
        <f t="shared" si="171"/>
        <v>0</v>
      </c>
      <c r="OZF71" s="191">
        <f t="shared" si="171"/>
        <v>0</v>
      </c>
      <c r="OZG71" s="191">
        <f t="shared" si="171"/>
        <v>0</v>
      </c>
      <c r="OZH71" s="191">
        <f t="shared" si="171"/>
        <v>0</v>
      </c>
      <c r="OZI71" s="191">
        <f t="shared" si="171"/>
        <v>0</v>
      </c>
      <c r="OZJ71" s="191">
        <f t="shared" si="171"/>
        <v>0</v>
      </c>
      <c r="OZK71" s="191">
        <f t="shared" si="171"/>
        <v>0</v>
      </c>
      <c r="OZL71" s="191">
        <f t="shared" si="171"/>
        <v>0</v>
      </c>
      <c r="OZM71" s="191">
        <f t="shared" si="171"/>
        <v>0</v>
      </c>
      <c r="OZN71" s="191">
        <f t="shared" si="171"/>
        <v>0</v>
      </c>
      <c r="OZO71" s="191">
        <f t="shared" si="171"/>
        <v>0</v>
      </c>
      <c r="OZP71" s="191">
        <f t="shared" si="171"/>
        <v>0</v>
      </c>
      <c r="OZQ71" s="191">
        <f t="shared" si="171"/>
        <v>0</v>
      </c>
      <c r="OZR71" s="191">
        <f t="shared" si="171"/>
        <v>0</v>
      </c>
      <c r="OZS71" s="191">
        <f t="shared" si="171"/>
        <v>0</v>
      </c>
      <c r="OZT71" s="191">
        <f t="shared" si="171"/>
        <v>0</v>
      </c>
      <c r="OZU71" s="191">
        <f t="shared" si="171"/>
        <v>0</v>
      </c>
      <c r="OZV71" s="191">
        <f t="shared" si="171"/>
        <v>0</v>
      </c>
      <c r="OZW71" s="191">
        <f t="shared" si="171"/>
        <v>0</v>
      </c>
      <c r="OZX71" s="191">
        <f t="shared" si="171"/>
        <v>0</v>
      </c>
      <c r="OZY71" s="191">
        <f t="shared" si="171"/>
        <v>0</v>
      </c>
      <c r="OZZ71" s="191">
        <f t="shared" si="171"/>
        <v>0</v>
      </c>
      <c r="PAA71" s="191">
        <f t="shared" si="171"/>
        <v>0</v>
      </c>
      <c r="PAB71" s="191">
        <f t="shared" si="171"/>
        <v>0</v>
      </c>
      <c r="PAC71" s="191">
        <f t="shared" si="171"/>
        <v>0</v>
      </c>
      <c r="PAD71" s="191">
        <f t="shared" si="171"/>
        <v>0</v>
      </c>
      <c r="PAE71" s="191">
        <f t="shared" si="171"/>
        <v>0</v>
      </c>
      <c r="PAF71" s="191">
        <f t="shared" si="171"/>
        <v>0</v>
      </c>
      <c r="PAG71" s="191">
        <f t="shared" si="171"/>
        <v>0</v>
      </c>
      <c r="PAH71" s="191">
        <f t="shared" si="171"/>
        <v>0</v>
      </c>
      <c r="PAI71" s="191">
        <f t="shared" si="171"/>
        <v>0</v>
      </c>
      <c r="PAJ71" s="191">
        <f t="shared" si="171"/>
        <v>0</v>
      </c>
      <c r="PAK71" s="191">
        <f t="shared" si="171"/>
        <v>0</v>
      </c>
      <c r="PAL71" s="191">
        <f t="shared" si="171"/>
        <v>0</v>
      </c>
      <c r="PAM71" s="191">
        <f t="shared" si="171"/>
        <v>0</v>
      </c>
      <c r="PAN71" s="191">
        <f t="shared" si="171"/>
        <v>0</v>
      </c>
      <c r="PAO71" s="191">
        <f t="shared" si="171"/>
        <v>0</v>
      </c>
      <c r="PAP71" s="191">
        <f t="shared" si="171"/>
        <v>0</v>
      </c>
      <c r="PAQ71" s="191">
        <f t="shared" si="171"/>
        <v>0</v>
      </c>
      <c r="PAR71" s="191">
        <f t="shared" si="171"/>
        <v>0</v>
      </c>
      <c r="PAS71" s="191">
        <f t="shared" si="171"/>
        <v>0</v>
      </c>
      <c r="PAT71" s="191">
        <f t="shared" si="171"/>
        <v>0</v>
      </c>
      <c r="PAU71" s="191">
        <f t="shared" si="171"/>
        <v>0</v>
      </c>
      <c r="PAV71" s="191">
        <f t="shared" si="171"/>
        <v>0</v>
      </c>
      <c r="PAW71" s="191">
        <f t="shared" si="171"/>
        <v>0</v>
      </c>
      <c r="PAX71" s="191">
        <f t="shared" si="171"/>
        <v>0</v>
      </c>
      <c r="PAY71" s="191">
        <f t="shared" si="171"/>
        <v>0</v>
      </c>
      <c r="PAZ71" s="191">
        <f t="shared" si="171"/>
        <v>0</v>
      </c>
      <c r="PBA71" s="191">
        <f t="shared" si="171"/>
        <v>0</v>
      </c>
      <c r="PBB71" s="191">
        <f t="shared" si="171"/>
        <v>0</v>
      </c>
      <c r="PBC71" s="191">
        <f t="shared" si="171"/>
        <v>0</v>
      </c>
      <c r="PBD71" s="191">
        <f t="shared" si="171"/>
        <v>0</v>
      </c>
      <c r="PBE71" s="191">
        <f t="shared" si="171"/>
        <v>0</v>
      </c>
      <c r="PBF71" s="191">
        <f t="shared" si="171"/>
        <v>0</v>
      </c>
      <c r="PBG71" s="191">
        <f t="shared" si="171"/>
        <v>0</v>
      </c>
      <c r="PBH71" s="191">
        <f t="shared" si="171"/>
        <v>0</v>
      </c>
      <c r="PBI71" s="191">
        <f t="shared" si="171"/>
        <v>0</v>
      </c>
      <c r="PBJ71" s="191">
        <f t="shared" si="171"/>
        <v>0</v>
      </c>
      <c r="PBK71" s="191">
        <f t="shared" si="171"/>
        <v>0</v>
      </c>
      <c r="PBL71" s="191">
        <f t="shared" si="171"/>
        <v>0</v>
      </c>
      <c r="PBM71" s="191">
        <f t="shared" si="171"/>
        <v>0</v>
      </c>
      <c r="PBN71" s="191">
        <f t="shared" si="171"/>
        <v>0</v>
      </c>
      <c r="PBO71" s="191">
        <f t="shared" ref="PBO71:PDZ71" si="172">SUM(PBO72:PBO84)</f>
        <v>0</v>
      </c>
      <c r="PBP71" s="191">
        <f t="shared" si="172"/>
        <v>0</v>
      </c>
      <c r="PBQ71" s="191">
        <f t="shared" si="172"/>
        <v>0</v>
      </c>
      <c r="PBR71" s="191">
        <f t="shared" si="172"/>
        <v>0</v>
      </c>
      <c r="PBS71" s="191">
        <f t="shared" si="172"/>
        <v>0</v>
      </c>
      <c r="PBT71" s="191">
        <f t="shared" si="172"/>
        <v>0</v>
      </c>
      <c r="PBU71" s="191">
        <f t="shared" si="172"/>
        <v>0</v>
      </c>
      <c r="PBV71" s="191">
        <f t="shared" si="172"/>
        <v>0</v>
      </c>
      <c r="PBW71" s="191">
        <f t="shared" si="172"/>
        <v>0</v>
      </c>
      <c r="PBX71" s="191">
        <f t="shared" si="172"/>
        <v>0</v>
      </c>
      <c r="PBY71" s="191">
        <f t="shared" si="172"/>
        <v>0</v>
      </c>
      <c r="PBZ71" s="191">
        <f t="shared" si="172"/>
        <v>0</v>
      </c>
      <c r="PCA71" s="191">
        <f t="shared" si="172"/>
        <v>0</v>
      </c>
      <c r="PCB71" s="191">
        <f t="shared" si="172"/>
        <v>0</v>
      </c>
      <c r="PCC71" s="191">
        <f t="shared" si="172"/>
        <v>0</v>
      </c>
      <c r="PCD71" s="191">
        <f t="shared" si="172"/>
        <v>0</v>
      </c>
      <c r="PCE71" s="191">
        <f t="shared" si="172"/>
        <v>0</v>
      </c>
      <c r="PCF71" s="191">
        <f t="shared" si="172"/>
        <v>0</v>
      </c>
      <c r="PCG71" s="191">
        <f t="shared" si="172"/>
        <v>0</v>
      </c>
      <c r="PCH71" s="191">
        <f t="shared" si="172"/>
        <v>0</v>
      </c>
      <c r="PCI71" s="191">
        <f t="shared" si="172"/>
        <v>0</v>
      </c>
      <c r="PCJ71" s="191">
        <f t="shared" si="172"/>
        <v>0</v>
      </c>
      <c r="PCK71" s="191">
        <f t="shared" si="172"/>
        <v>0</v>
      </c>
      <c r="PCL71" s="191">
        <f t="shared" si="172"/>
        <v>0</v>
      </c>
      <c r="PCM71" s="191">
        <f t="shared" si="172"/>
        <v>0</v>
      </c>
      <c r="PCN71" s="191">
        <f t="shared" si="172"/>
        <v>0</v>
      </c>
      <c r="PCO71" s="191">
        <f t="shared" si="172"/>
        <v>0</v>
      </c>
      <c r="PCP71" s="191">
        <f t="shared" si="172"/>
        <v>0</v>
      </c>
      <c r="PCQ71" s="191">
        <f t="shared" si="172"/>
        <v>0</v>
      </c>
      <c r="PCR71" s="191">
        <f t="shared" si="172"/>
        <v>0</v>
      </c>
      <c r="PCS71" s="191">
        <f t="shared" si="172"/>
        <v>0</v>
      </c>
      <c r="PCT71" s="191">
        <f t="shared" si="172"/>
        <v>0</v>
      </c>
      <c r="PCU71" s="191">
        <f t="shared" si="172"/>
        <v>0</v>
      </c>
      <c r="PCV71" s="191">
        <f t="shared" si="172"/>
        <v>0</v>
      </c>
      <c r="PCW71" s="191">
        <f t="shared" si="172"/>
        <v>0</v>
      </c>
      <c r="PCX71" s="191">
        <f t="shared" si="172"/>
        <v>0</v>
      </c>
      <c r="PCY71" s="191">
        <f t="shared" si="172"/>
        <v>0</v>
      </c>
      <c r="PCZ71" s="191">
        <f t="shared" si="172"/>
        <v>0</v>
      </c>
      <c r="PDA71" s="191">
        <f t="shared" si="172"/>
        <v>0</v>
      </c>
      <c r="PDB71" s="191">
        <f t="shared" si="172"/>
        <v>0</v>
      </c>
      <c r="PDC71" s="191">
        <f t="shared" si="172"/>
        <v>0</v>
      </c>
      <c r="PDD71" s="191">
        <f t="shared" si="172"/>
        <v>0</v>
      </c>
      <c r="PDE71" s="191">
        <f t="shared" si="172"/>
        <v>0</v>
      </c>
      <c r="PDF71" s="191">
        <f t="shared" si="172"/>
        <v>0</v>
      </c>
      <c r="PDG71" s="191">
        <f t="shared" si="172"/>
        <v>0</v>
      </c>
      <c r="PDH71" s="191">
        <f t="shared" si="172"/>
        <v>0</v>
      </c>
      <c r="PDI71" s="191">
        <f t="shared" si="172"/>
        <v>0</v>
      </c>
      <c r="PDJ71" s="191">
        <f t="shared" si="172"/>
        <v>0</v>
      </c>
      <c r="PDK71" s="191">
        <f t="shared" si="172"/>
        <v>0</v>
      </c>
      <c r="PDL71" s="191">
        <f t="shared" si="172"/>
        <v>0</v>
      </c>
      <c r="PDM71" s="191">
        <f t="shared" si="172"/>
        <v>0</v>
      </c>
      <c r="PDN71" s="191">
        <f t="shared" si="172"/>
        <v>0</v>
      </c>
      <c r="PDO71" s="191">
        <f t="shared" si="172"/>
        <v>0</v>
      </c>
      <c r="PDP71" s="191">
        <f t="shared" si="172"/>
        <v>0</v>
      </c>
      <c r="PDQ71" s="191">
        <f t="shared" si="172"/>
        <v>0</v>
      </c>
      <c r="PDR71" s="191">
        <f t="shared" si="172"/>
        <v>0</v>
      </c>
      <c r="PDS71" s="191">
        <f t="shared" si="172"/>
        <v>0</v>
      </c>
      <c r="PDT71" s="191">
        <f t="shared" si="172"/>
        <v>0</v>
      </c>
      <c r="PDU71" s="191">
        <f t="shared" si="172"/>
        <v>0</v>
      </c>
      <c r="PDV71" s="191">
        <f t="shared" si="172"/>
        <v>0</v>
      </c>
      <c r="PDW71" s="191">
        <f t="shared" si="172"/>
        <v>0</v>
      </c>
      <c r="PDX71" s="191">
        <f t="shared" si="172"/>
        <v>0</v>
      </c>
      <c r="PDY71" s="191">
        <f t="shared" si="172"/>
        <v>0</v>
      </c>
      <c r="PDZ71" s="191">
        <f t="shared" si="172"/>
        <v>0</v>
      </c>
      <c r="PEA71" s="191">
        <f t="shared" ref="PEA71:PGL71" si="173">SUM(PEA72:PEA84)</f>
        <v>0</v>
      </c>
      <c r="PEB71" s="191">
        <f t="shared" si="173"/>
        <v>0</v>
      </c>
      <c r="PEC71" s="191">
        <f t="shared" si="173"/>
        <v>0</v>
      </c>
      <c r="PED71" s="191">
        <f t="shared" si="173"/>
        <v>0</v>
      </c>
      <c r="PEE71" s="191">
        <f t="shared" si="173"/>
        <v>0</v>
      </c>
      <c r="PEF71" s="191">
        <f t="shared" si="173"/>
        <v>0</v>
      </c>
      <c r="PEG71" s="191">
        <f t="shared" si="173"/>
        <v>0</v>
      </c>
      <c r="PEH71" s="191">
        <f t="shared" si="173"/>
        <v>0</v>
      </c>
      <c r="PEI71" s="191">
        <f t="shared" si="173"/>
        <v>0</v>
      </c>
      <c r="PEJ71" s="191">
        <f t="shared" si="173"/>
        <v>0</v>
      </c>
      <c r="PEK71" s="191">
        <f t="shared" si="173"/>
        <v>0</v>
      </c>
      <c r="PEL71" s="191">
        <f t="shared" si="173"/>
        <v>0</v>
      </c>
      <c r="PEM71" s="191">
        <f t="shared" si="173"/>
        <v>0</v>
      </c>
      <c r="PEN71" s="191">
        <f t="shared" si="173"/>
        <v>0</v>
      </c>
      <c r="PEO71" s="191">
        <f t="shared" si="173"/>
        <v>0</v>
      </c>
      <c r="PEP71" s="191">
        <f t="shared" si="173"/>
        <v>0</v>
      </c>
      <c r="PEQ71" s="191">
        <f t="shared" si="173"/>
        <v>0</v>
      </c>
      <c r="PER71" s="191">
        <f t="shared" si="173"/>
        <v>0</v>
      </c>
      <c r="PES71" s="191">
        <f t="shared" si="173"/>
        <v>0</v>
      </c>
      <c r="PET71" s="191">
        <f t="shared" si="173"/>
        <v>0</v>
      </c>
      <c r="PEU71" s="191">
        <f t="shared" si="173"/>
        <v>0</v>
      </c>
      <c r="PEV71" s="191">
        <f t="shared" si="173"/>
        <v>0</v>
      </c>
      <c r="PEW71" s="191">
        <f t="shared" si="173"/>
        <v>0</v>
      </c>
      <c r="PEX71" s="191">
        <f t="shared" si="173"/>
        <v>0</v>
      </c>
      <c r="PEY71" s="191">
        <f t="shared" si="173"/>
        <v>0</v>
      </c>
      <c r="PEZ71" s="191">
        <f t="shared" si="173"/>
        <v>0</v>
      </c>
      <c r="PFA71" s="191">
        <f t="shared" si="173"/>
        <v>0</v>
      </c>
      <c r="PFB71" s="191">
        <f t="shared" si="173"/>
        <v>0</v>
      </c>
      <c r="PFC71" s="191">
        <f t="shared" si="173"/>
        <v>0</v>
      </c>
      <c r="PFD71" s="191">
        <f t="shared" si="173"/>
        <v>0</v>
      </c>
      <c r="PFE71" s="191">
        <f t="shared" si="173"/>
        <v>0</v>
      </c>
      <c r="PFF71" s="191">
        <f t="shared" si="173"/>
        <v>0</v>
      </c>
      <c r="PFG71" s="191">
        <f t="shared" si="173"/>
        <v>0</v>
      </c>
      <c r="PFH71" s="191">
        <f t="shared" si="173"/>
        <v>0</v>
      </c>
      <c r="PFI71" s="191">
        <f t="shared" si="173"/>
        <v>0</v>
      </c>
      <c r="PFJ71" s="191">
        <f t="shared" si="173"/>
        <v>0</v>
      </c>
      <c r="PFK71" s="191">
        <f t="shared" si="173"/>
        <v>0</v>
      </c>
      <c r="PFL71" s="191">
        <f t="shared" si="173"/>
        <v>0</v>
      </c>
      <c r="PFM71" s="191">
        <f t="shared" si="173"/>
        <v>0</v>
      </c>
      <c r="PFN71" s="191">
        <f t="shared" si="173"/>
        <v>0</v>
      </c>
      <c r="PFO71" s="191">
        <f t="shared" si="173"/>
        <v>0</v>
      </c>
      <c r="PFP71" s="191">
        <f t="shared" si="173"/>
        <v>0</v>
      </c>
      <c r="PFQ71" s="191">
        <f t="shared" si="173"/>
        <v>0</v>
      </c>
      <c r="PFR71" s="191">
        <f t="shared" si="173"/>
        <v>0</v>
      </c>
      <c r="PFS71" s="191">
        <f t="shared" si="173"/>
        <v>0</v>
      </c>
      <c r="PFT71" s="191">
        <f t="shared" si="173"/>
        <v>0</v>
      </c>
      <c r="PFU71" s="191">
        <f t="shared" si="173"/>
        <v>0</v>
      </c>
      <c r="PFV71" s="191">
        <f t="shared" si="173"/>
        <v>0</v>
      </c>
      <c r="PFW71" s="191">
        <f t="shared" si="173"/>
        <v>0</v>
      </c>
      <c r="PFX71" s="191">
        <f t="shared" si="173"/>
        <v>0</v>
      </c>
      <c r="PFY71" s="191">
        <f t="shared" si="173"/>
        <v>0</v>
      </c>
      <c r="PFZ71" s="191">
        <f t="shared" si="173"/>
        <v>0</v>
      </c>
      <c r="PGA71" s="191">
        <f t="shared" si="173"/>
        <v>0</v>
      </c>
      <c r="PGB71" s="191">
        <f t="shared" si="173"/>
        <v>0</v>
      </c>
      <c r="PGC71" s="191">
        <f t="shared" si="173"/>
        <v>0</v>
      </c>
      <c r="PGD71" s="191">
        <f t="shared" si="173"/>
        <v>0</v>
      </c>
      <c r="PGE71" s="191">
        <f t="shared" si="173"/>
        <v>0</v>
      </c>
      <c r="PGF71" s="191">
        <f t="shared" si="173"/>
        <v>0</v>
      </c>
      <c r="PGG71" s="191">
        <f t="shared" si="173"/>
        <v>0</v>
      </c>
      <c r="PGH71" s="191">
        <f t="shared" si="173"/>
        <v>0</v>
      </c>
      <c r="PGI71" s="191">
        <f t="shared" si="173"/>
        <v>0</v>
      </c>
      <c r="PGJ71" s="191">
        <f t="shared" si="173"/>
        <v>0</v>
      </c>
      <c r="PGK71" s="191">
        <f t="shared" si="173"/>
        <v>0</v>
      </c>
      <c r="PGL71" s="191">
        <f t="shared" si="173"/>
        <v>0</v>
      </c>
      <c r="PGM71" s="191">
        <f t="shared" ref="PGM71:PIX71" si="174">SUM(PGM72:PGM84)</f>
        <v>0</v>
      </c>
      <c r="PGN71" s="191">
        <f t="shared" si="174"/>
        <v>0</v>
      </c>
      <c r="PGO71" s="191">
        <f t="shared" si="174"/>
        <v>0</v>
      </c>
      <c r="PGP71" s="191">
        <f t="shared" si="174"/>
        <v>0</v>
      </c>
      <c r="PGQ71" s="191">
        <f t="shared" si="174"/>
        <v>0</v>
      </c>
      <c r="PGR71" s="191">
        <f t="shared" si="174"/>
        <v>0</v>
      </c>
      <c r="PGS71" s="191">
        <f t="shared" si="174"/>
        <v>0</v>
      </c>
      <c r="PGT71" s="191">
        <f t="shared" si="174"/>
        <v>0</v>
      </c>
      <c r="PGU71" s="191">
        <f t="shared" si="174"/>
        <v>0</v>
      </c>
      <c r="PGV71" s="191">
        <f t="shared" si="174"/>
        <v>0</v>
      </c>
      <c r="PGW71" s="191">
        <f t="shared" si="174"/>
        <v>0</v>
      </c>
      <c r="PGX71" s="191">
        <f t="shared" si="174"/>
        <v>0</v>
      </c>
      <c r="PGY71" s="191">
        <f t="shared" si="174"/>
        <v>0</v>
      </c>
      <c r="PGZ71" s="191">
        <f t="shared" si="174"/>
        <v>0</v>
      </c>
      <c r="PHA71" s="191">
        <f t="shared" si="174"/>
        <v>0</v>
      </c>
      <c r="PHB71" s="191">
        <f t="shared" si="174"/>
        <v>0</v>
      </c>
      <c r="PHC71" s="191">
        <f t="shared" si="174"/>
        <v>0</v>
      </c>
      <c r="PHD71" s="191">
        <f t="shared" si="174"/>
        <v>0</v>
      </c>
      <c r="PHE71" s="191">
        <f t="shared" si="174"/>
        <v>0</v>
      </c>
      <c r="PHF71" s="191">
        <f t="shared" si="174"/>
        <v>0</v>
      </c>
      <c r="PHG71" s="191">
        <f t="shared" si="174"/>
        <v>0</v>
      </c>
      <c r="PHH71" s="191">
        <f t="shared" si="174"/>
        <v>0</v>
      </c>
      <c r="PHI71" s="191">
        <f t="shared" si="174"/>
        <v>0</v>
      </c>
      <c r="PHJ71" s="191">
        <f t="shared" si="174"/>
        <v>0</v>
      </c>
      <c r="PHK71" s="191">
        <f t="shared" si="174"/>
        <v>0</v>
      </c>
      <c r="PHL71" s="191">
        <f t="shared" si="174"/>
        <v>0</v>
      </c>
      <c r="PHM71" s="191">
        <f t="shared" si="174"/>
        <v>0</v>
      </c>
      <c r="PHN71" s="191">
        <f t="shared" si="174"/>
        <v>0</v>
      </c>
      <c r="PHO71" s="191">
        <f t="shared" si="174"/>
        <v>0</v>
      </c>
      <c r="PHP71" s="191">
        <f t="shared" si="174"/>
        <v>0</v>
      </c>
      <c r="PHQ71" s="191">
        <f t="shared" si="174"/>
        <v>0</v>
      </c>
      <c r="PHR71" s="191">
        <f t="shared" si="174"/>
        <v>0</v>
      </c>
      <c r="PHS71" s="191">
        <f t="shared" si="174"/>
        <v>0</v>
      </c>
      <c r="PHT71" s="191">
        <f t="shared" si="174"/>
        <v>0</v>
      </c>
      <c r="PHU71" s="191">
        <f t="shared" si="174"/>
        <v>0</v>
      </c>
      <c r="PHV71" s="191">
        <f t="shared" si="174"/>
        <v>0</v>
      </c>
      <c r="PHW71" s="191">
        <f t="shared" si="174"/>
        <v>0</v>
      </c>
      <c r="PHX71" s="191">
        <f t="shared" si="174"/>
        <v>0</v>
      </c>
      <c r="PHY71" s="191">
        <f t="shared" si="174"/>
        <v>0</v>
      </c>
      <c r="PHZ71" s="191">
        <f t="shared" si="174"/>
        <v>0</v>
      </c>
      <c r="PIA71" s="191">
        <f t="shared" si="174"/>
        <v>0</v>
      </c>
      <c r="PIB71" s="191">
        <f t="shared" si="174"/>
        <v>0</v>
      </c>
      <c r="PIC71" s="191">
        <f t="shared" si="174"/>
        <v>0</v>
      </c>
      <c r="PID71" s="191">
        <f t="shared" si="174"/>
        <v>0</v>
      </c>
      <c r="PIE71" s="191">
        <f t="shared" si="174"/>
        <v>0</v>
      </c>
      <c r="PIF71" s="191">
        <f t="shared" si="174"/>
        <v>0</v>
      </c>
      <c r="PIG71" s="191">
        <f t="shared" si="174"/>
        <v>0</v>
      </c>
      <c r="PIH71" s="191">
        <f t="shared" si="174"/>
        <v>0</v>
      </c>
      <c r="PII71" s="191">
        <f t="shared" si="174"/>
        <v>0</v>
      </c>
      <c r="PIJ71" s="191">
        <f t="shared" si="174"/>
        <v>0</v>
      </c>
      <c r="PIK71" s="191">
        <f t="shared" si="174"/>
        <v>0</v>
      </c>
      <c r="PIL71" s="191">
        <f t="shared" si="174"/>
        <v>0</v>
      </c>
      <c r="PIM71" s="191">
        <f t="shared" si="174"/>
        <v>0</v>
      </c>
      <c r="PIN71" s="191">
        <f t="shared" si="174"/>
        <v>0</v>
      </c>
      <c r="PIO71" s="191">
        <f t="shared" si="174"/>
        <v>0</v>
      </c>
      <c r="PIP71" s="191">
        <f t="shared" si="174"/>
        <v>0</v>
      </c>
      <c r="PIQ71" s="191">
        <f t="shared" si="174"/>
        <v>0</v>
      </c>
      <c r="PIR71" s="191">
        <f t="shared" si="174"/>
        <v>0</v>
      </c>
      <c r="PIS71" s="191">
        <f t="shared" si="174"/>
        <v>0</v>
      </c>
      <c r="PIT71" s="191">
        <f t="shared" si="174"/>
        <v>0</v>
      </c>
      <c r="PIU71" s="191">
        <f t="shared" si="174"/>
        <v>0</v>
      </c>
      <c r="PIV71" s="191">
        <f t="shared" si="174"/>
        <v>0</v>
      </c>
      <c r="PIW71" s="191">
        <f t="shared" si="174"/>
        <v>0</v>
      </c>
      <c r="PIX71" s="191">
        <f t="shared" si="174"/>
        <v>0</v>
      </c>
      <c r="PIY71" s="191">
        <f t="shared" ref="PIY71:PLJ71" si="175">SUM(PIY72:PIY84)</f>
        <v>0</v>
      </c>
      <c r="PIZ71" s="191">
        <f t="shared" si="175"/>
        <v>0</v>
      </c>
      <c r="PJA71" s="191">
        <f t="shared" si="175"/>
        <v>0</v>
      </c>
      <c r="PJB71" s="191">
        <f t="shared" si="175"/>
        <v>0</v>
      </c>
      <c r="PJC71" s="191">
        <f t="shared" si="175"/>
        <v>0</v>
      </c>
      <c r="PJD71" s="191">
        <f t="shared" si="175"/>
        <v>0</v>
      </c>
      <c r="PJE71" s="191">
        <f t="shared" si="175"/>
        <v>0</v>
      </c>
      <c r="PJF71" s="191">
        <f t="shared" si="175"/>
        <v>0</v>
      </c>
      <c r="PJG71" s="191">
        <f t="shared" si="175"/>
        <v>0</v>
      </c>
      <c r="PJH71" s="191">
        <f t="shared" si="175"/>
        <v>0</v>
      </c>
      <c r="PJI71" s="191">
        <f t="shared" si="175"/>
        <v>0</v>
      </c>
      <c r="PJJ71" s="191">
        <f t="shared" si="175"/>
        <v>0</v>
      </c>
      <c r="PJK71" s="191">
        <f t="shared" si="175"/>
        <v>0</v>
      </c>
      <c r="PJL71" s="191">
        <f t="shared" si="175"/>
        <v>0</v>
      </c>
      <c r="PJM71" s="191">
        <f t="shared" si="175"/>
        <v>0</v>
      </c>
      <c r="PJN71" s="191">
        <f t="shared" si="175"/>
        <v>0</v>
      </c>
      <c r="PJO71" s="191">
        <f t="shared" si="175"/>
        <v>0</v>
      </c>
      <c r="PJP71" s="191">
        <f t="shared" si="175"/>
        <v>0</v>
      </c>
      <c r="PJQ71" s="191">
        <f t="shared" si="175"/>
        <v>0</v>
      </c>
      <c r="PJR71" s="191">
        <f t="shared" si="175"/>
        <v>0</v>
      </c>
      <c r="PJS71" s="191">
        <f t="shared" si="175"/>
        <v>0</v>
      </c>
      <c r="PJT71" s="191">
        <f t="shared" si="175"/>
        <v>0</v>
      </c>
      <c r="PJU71" s="191">
        <f t="shared" si="175"/>
        <v>0</v>
      </c>
      <c r="PJV71" s="191">
        <f t="shared" si="175"/>
        <v>0</v>
      </c>
      <c r="PJW71" s="191">
        <f t="shared" si="175"/>
        <v>0</v>
      </c>
      <c r="PJX71" s="191">
        <f t="shared" si="175"/>
        <v>0</v>
      </c>
      <c r="PJY71" s="191">
        <f t="shared" si="175"/>
        <v>0</v>
      </c>
      <c r="PJZ71" s="191">
        <f t="shared" si="175"/>
        <v>0</v>
      </c>
      <c r="PKA71" s="191">
        <f t="shared" si="175"/>
        <v>0</v>
      </c>
      <c r="PKB71" s="191">
        <f t="shared" si="175"/>
        <v>0</v>
      </c>
      <c r="PKC71" s="191">
        <f t="shared" si="175"/>
        <v>0</v>
      </c>
      <c r="PKD71" s="191">
        <f t="shared" si="175"/>
        <v>0</v>
      </c>
      <c r="PKE71" s="191">
        <f t="shared" si="175"/>
        <v>0</v>
      </c>
      <c r="PKF71" s="191">
        <f t="shared" si="175"/>
        <v>0</v>
      </c>
      <c r="PKG71" s="191">
        <f t="shared" si="175"/>
        <v>0</v>
      </c>
      <c r="PKH71" s="191">
        <f t="shared" si="175"/>
        <v>0</v>
      </c>
      <c r="PKI71" s="191">
        <f t="shared" si="175"/>
        <v>0</v>
      </c>
      <c r="PKJ71" s="191">
        <f t="shared" si="175"/>
        <v>0</v>
      </c>
      <c r="PKK71" s="191">
        <f t="shared" si="175"/>
        <v>0</v>
      </c>
      <c r="PKL71" s="191">
        <f t="shared" si="175"/>
        <v>0</v>
      </c>
      <c r="PKM71" s="191">
        <f t="shared" si="175"/>
        <v>0</v>
      </c>
      <c r="PKN71" s="191">
        <f t="shared" si="175"/>
        <v>0</v>
      </c>
      <c r="PKO71" s="191">
        <f t="shared" si="175"/>
        <v>0</v>
      </c>
      <c r="PKP71" s="191">
        <f t="shared" si="175"/>
        <v>0</v>
      </c>
      <c r="PKQ71" s="191">
        <f t="shared" si="175"/>
        <v>0</v>
      </c>
      <c r="PKR71" s="191">
        <f t="shared" si="175"/>
        <v>0</v>
      </c>
      <c r="PKS71" s="191">
        <f t="shared" si="175"/>
        <v>0</v>
      </c>
      <c r="PKT71" s="191">
        <f t="shared" si="175"/>
        <v>0</v>
      </c>
      <c r="PKU71" s="191">
        <f t="shared" si="175"/>
        <v>0</v>
      </c>
      <c r="PKV71" s="191">
        <f t="shared" si="175"/>
        <v>0</v>
      </c>
      <c r="PKW71" s="191">
        <f t="shared" si="175"/>
        <v>0</v>
      </c>
      <c r="PKX71" s="191">
        <f t="shared" si="175"/>
        <v>0</v>
      </c>
      <c r="PKY71" s="191">
        <f t="shared" si="175"/>
        <v>0</v>
      </c>
      <c r="PKZ71" s="191">
        <f t="shared" si="175"/>
        <v>0</v>
      </c>
      <c r="PLA71" s="191">
        <f t="shared" si="175"/>
        <v>0</v>
      </c>
      <c r="PLB71" s="191">
        <f t="shared" si="175"/>
        <v>0</v>
      </c>
      <c r="PLC71" s="191">
        <f t="shared" si="175"/>
        <v>0</v>
      </c>
      <c r="PLD71" s="191">
        <f t="shared" si="175"/>
        <v>0</v>
      </c>
      <c r="PLE71" s="191">
        <f t="shared" si="175"/>
        <v>0</v>
      </c>
      <c r="PLF71" s="191">
        <f t="shared" si="175"/>
        <v>0</v>
      </c>
      <c r="PLG71" s="191">
        <f t="shared" si="175"/>
        <v>0</v>
      </c>
      <c r="PLH71" s="191">
        <f t="shared" si="175"/>
        <v>0</v>
      </c>
      <c r="PLI71" s="191">
        <f t="shared" si="175"/>
        <v>0</v>
      </c>
      <c r="PLJ71" s="191">
        <f t="shared" si="175"/>
        <v>0</v>
      </c>
      <c r="PLK71" s="191">
        <f t="shared" ref="PLK71:PNV71" si="176">SUM(PLK72:PLK84)</f>
        <v>0</v>
      </c>
      <c r="PLL71" s="191">
        <f t="shared" si="176"/>
        <v>0</v>
      </c>
      <c r="PLM71" s="191">
        <f t="shared" si="176"/>
        <v>0</v>
      </c>
      <c r="PLN71" s="191">
        <f t="shared" si="176"/>
        <v>0</v>
      </c>
      <c r="PLO71" s="191">
        <f t="shared" si="176"/>
        <v>0</v>
      </c>
      <c r="PLP71" s="191">
        <f t="shared" si="176"/>
        <v>0</v>
      </c>
      <c r="PLQ71" s="191">
        <f t="shared" si="176"/>
        <v>0</v>
      </c>
      <c r="PLR71" s="191">
        <f t="shared" si="176"/>
        <v>0</v>
      </c>
      <c r="PLS71" s="191">
        <f t="shared" si="176"/>
        <v>0</v>
      </c>
      <c r="PLT71" s="191">
        <f t="shared" si="176"/>
        <v>0</v>
      </c>
      <c r="PLU71" s="191">
        <f t="shared" si="176"/>
        <v>0</v>
      </c>
      <c r="PLV71" s="191">
        <f t="shared" si="176"/>
        <v>0</v>
      </c>
      <c r="PLW71" s="191">
        <f t="shared" si="176"/>
        <v>0</v>
      </c>
      <c r="PLX71" s="191">
        <f t="shared" si="176"/>
        <v>0</v>
      </c>
      <c r="PLY71" s="191">
        <f t="shared" si="176"/>
        <v>0</v>
      </c>
      <c r="PLZ71" s="191">
        <f t="shared" si="176"/>
        <v>0</v>
      </c>
      <c r="PMA71" s="191">
        <f t="shared" si="176"/>
        <v>0</v>
      </c>
      <c r="PMB71" s="191">
        <f t="shared" si="176"/>
        <v>0</v>
      </c>
      <c r="PMC71" s="191">
        <f t="shared" si="176"/>
        <v>0</v>
      </c>
      <c r="PMD71" s="191">
        <f t="shared" si="176"/>
        <v>0</v>
      </c>
      <c r="PME71" s="191">
        <f t="shared" si="176"/>
        <v>0</v>
      </c>
      <c r="PMF71" s="191">
        <f t="shared" si="176"/>
        <v>0</v>
      </c>
      <c r="PMG71" s="191">
        <f t="shared" si="176"/>
        <v>0</v>
      </c>
      <c r="PMH71" s="191">
        <f t="shared" si="176"/>
        <v>0</v>
      </c>
      <c r="PMI71" s="191">
        <f t="shared" si="176"/>
        <v>0</v>
      </c>
      <c r="PMJ71" s="191">
        <f t="shared" si="176"/>
        <v>0</v>
      </c>
      <c r="PMK71" s="191">
        <f t="shared" si="176"/>
        <v>0</v>
      </c>
      <c r="PML71" s="191">
        <f t="shared" si="176"/>
        <v>0</v>
      </c>
      <c r="PMM71" s="191">
        <f t="shared" si="176"/>
        <v>0</v>
      </c>
      <c r="PMN71" s="191">
        <f t="shared" si="176"/>
        <v>0</v>
      </c>
      <c r="PMO71" s="191">
        <f t="shared" si="176"/>
        <v>0</v>
      </c>
      <c r="PMP71" s="191">
        <f t="shared" si="176"/>
        <v>0</v>
      </c>
      <c r="PMQ71" s="191">
        <f t="shared" si="176"/>
        <v>0</v>
      </c>
      <c r="PMR71" s="191">
        <f t="shared" si="176"/>
        <v>0</v>
      </c>
      <c r="PMS71" s="191">
        <f t="shared" si="176"/>
        <v>0</v>
      </c>
      <c r="PMT71" s="191">
        <f t="shared" si="176"/>
        <v>0</v>
      </c>
      <c r="PMU71" s="191">
        <f t="shared" si="176"/>
        <v>0</v>
      </c>
      <c r="PMV71" s="191">
        <f t="shared" si="176"/>
        <v>0</v>
      </c>
      <c r="PMW71" s="191">
        <f t="shared" si="176"/>
        <v>0</v>
      </c>
      <c r="PMX71" s="191">
        <f t="shared" si="176"/>
        <v>0</v>
      </c>
      <c r="PMY71" s="191">
        <f t="shared" si="176"/>
        <v>0</v>
      </c>
      <c r="PMZ71" s="191">
        <f t="shared" si="176"/>
        <v>0</v>
      </c>
      <c r="PNA71" s="191">
        <f t="shared" si="176"/>
        <v>0</v>
      </c>
      <c r="PNB71" s="191">
        <f t="shared" si="176"/>
        <v>0</v>
      </c>
      <c r="PNC71" s="191">
        <f t="shared" si="176"/>
        <v>0</v>
      </c>
      <c r="PND71" s="191">
        <f t="shared" si="176"/>
        <v>0</v>
      </c>
      <c r="PNE71" s="191">
        <f t="shared" si="176"/>
        <v>0</v>
      </c>
      <c r="PNF71" s="191">
        <f t="shared" si="176"/>
        <v>0</v>
      </c>
      <c r="PNG71" s="191">
        <f t="shared" si="176"/>
        <v>0</v>
      </c>
      <c r="PNH71" s="191">
        <f t="shared" si="176"/>
        <v>0</v>
      </c>
      <c r="PNI71" s="191">
        <f t="shared" si="176"/>
        <v>0</v>
      </c>
      <c r="PNJ71" s="191">
        <f t="shared" si="176"/>
        <v>0</v>
      </c>
      <c r="PNK71" s="191">
        <f t="shared" si="176"/>
        <v>0</v>
      </c>
      <c r="PNL71" s="191">
        <f t="shared" si="176"/>
        <v>0</v>
      </c>
      <c r="PNM71" s="191">
        <f t="shared" si="176"/>
        <v>0</v>
      </c>
      <c r="PNN71" s="191">
        <f t="shared" si="176"/>
        <v>0</v>
      </c>
      <c r="PNO71" s="191">
        <f t="shared" si="176"/>
        <v>0</v>
      </c>
      <c r="PNP71" s="191">
        <f t="shared" si="176"/>
        <v>0</v>
      </c>
      <c r="PNQ71" s="191">
        <f t="shared" si="176"/>
        <v>0</v>
      </c>
      <c r="PNR71" s="191">
        <f t="shared" si="176"/>
        <v>0</v>
      </c>
      <c r="PNS71" s="191">
        <f t="shared" si="176"/>
        <v>0</v>
      </c>
      <c r="PNT71" s="191">
        <f t="shared" si="176"/>
        <v>0</v>
      </c>
      <c r="PNU71" s="191">
        <f t="shared" si="176"/>
        <v>0</v>
      </c>
      <c r="PNV71" s="191">
        <f t="shared" si="176"/>
        <v>0</v>
      </c>
      <c r="PNW71" s="191">
        <f t="shared" ref="PNW71:PQH71" si="177">SUM(PNW72:PNW84)</f>
        <v>0</v>
      </c>
      <c r="PNX71" s="191">
        <f t="shared" si="177"/>
        <v>0</v>
      </c>
      <c r="PNY71" s="191">
        <f t="shared" si="177"/>
        <v>0</v>
      </c>
      <c r="PNZ71" s="191">
        <f t="shared" si="177"/>
        <v>0</v>
      </c>
      <c r="POA71" s="191">
        <f t="shared" si="177"/>
        <v>0</v>
      </c>
      <c r="POB71" s="191">
        <f t="shared" si="177"/>
        <v>0</v>
      </c>
      <c r="POC71" s="191">
        <f t="shared" si="177"/>
        <v>0</v>
      </c>
      <c r="POD71" s="191">
        <f t="shared" si="177"/>
        <v>0</v>
      </c>
      <c r="POE71" s="191">
        <f t="shared" si="177"/>
        <v>0</v>
      </c>
      <c r="POF71" s="191">
        <f t="shared" si="177"/>
        <v>0</v>
      </c>
      <c r="POG71" s="191">
        <f t="shared" si="177"/>
        <v>0</v>
      </c>
      <c r="POH71" s="191">
        <f t="shared" si="177"/>
        <v>0</v>
      </c>
      <c r="POI71" s="191">
        <f t="shared" si="177"/>
        <v>0</v>
      </c>
      <c r="POJ71" s="191">
        <f t="shared" si="177"/>
        <v>0</v>
      </c>
      <c r="POK71" s="191">
        <f t="shared" si="177"/>
        <v>0</v>
      </c>
      <c r="POL71" s="191">
        <f t="shared" si="177"/>
        <v>0</v>
      </c>
      <c r="POM71" s="191">
        <f t="shared" si="177"/>
        <v>0</v>
      </c>
      <c r="PON71" s="191">
        <f t="shared" si="177"/>
        <v>0</v>
      </c>
      <c r="POO71" s="191">
        <f t="shared" si="177"/>
        <v>0</v>
      </c>
      <c r="POP71" s="191">
        <f t="shared" si="177"/>
        <v>0</v>
      </c>
      <c r="POQ71" s="191">
        <f t="shared" si="177"/>
        <v>0</v>
      </c>
      <c r="POR71" s="191">
        <f t="shared" si="177"/>
        <v>0</v>
      </c>
      <c r="POS71" s="191">
        <f t="shared" si="177"/>
        <v>0</v>
      </c>
      <c r="POT71" s="191">
        <f t="shared" si="177"/>
        <v>0</v>
      </c>
      <c r="POU71" s="191">
        <f t="shared" si="177"/>
        <v>0</v>
      </c>
      <c r="POV71" s="191">
        <f t="shared" si="177"/>
        <v>0</v>
      </c>
      <c r="POW71" s="191">
        <f t="shared" si="177"/>
        <v>0</v>
      </c>
      <c r="POX71" s="191">
        <f t="shared" si="177"/>
        <v>0</v>
      </c>
      <c r="POY71" s="191">
        <f t="shared" si="177"/>
        <v>0</v>
      </c>
      <c r="POZ71" s="191">
        <f t="shared" si="177"/>
        <v>0</v>
      </c>
      <c r="PPA71" s="191">
        <f t="shared" si="177"/>
        <v>0</v>
      </c>
      <c r="PPB71" s="191">
        <f t="shared" si="177"/>
        <v>0</v>
      </c>
      <c r="PPC71" s="191">
        <f t="shared" si="177"/>
        <v>0</v>
      </c>
      <c r="PPD71" s="191">
        <f t="shared" si="177"/>
        <v>0</v>
      </c>
      <c r="PPE71" s="191">
        <f t="shared" si="177"/>
        <v>0</v>
      </c>
      <c r="PPF71" s="191">
        <f t="shared" si="177"/>
        <v>0</v>
      </c>
      <c r="PPG71" s="191">
        <f t="shared" si="177"/>
        <v>0</v>
      </c>
      <c r="PPH71" s="191">
        <f t="shared" si="177"/>
        <v>0</v>
      </c>
      <c r="PPI71" s="191">
        <f t="shared" si="177"/>
        <v>0</v>
      </c>
      <c r="PPJ71" s="191">
        <f t="shared" si="177"/>
        <v>0</v>
      </c>
      <c r="PPK71" s="191">
        <f t="shared" si="177"/>
        <v>0</v>
      </c>
      <c r="PPL71" s="191">
        <f t="shared" si="177"/>
        <v>0</v>
      </c>
      <c r="PPM71" s="191">
        <f t="shared" si="177"/>
        <v>0</v>
      </c>
      <c r="PPN71" s="191">
        <f t="shared" si="177"/>
        <v>0</v>
      </c>
      <c r="PPO71" s="191">
        <f t="shared" si="177"/>
        <v>0</v>
      </c>
      <c r="PPP71" s="191">
        <f t="shared" si="177"/>
        <v>0</v>
      </c>
      <c r="PPQ71" s="191">
        <f t="shared" si="177"/>
        <v>0</v>
      </c>
      <c r="PPR71" s="191">
        <f t="shared" si="177"/>
        <v>0</v>
      </c>
      <c r="PPS71" s="191">
        <f t="shared" si="177"/>
        <v>0</v>
      </c>
      <c r="PPT71" s="191">
        <f t="shared" si="177"/>
        <v>0</v>
      </c>
      <c r="PPU71" s="191">
        <f t="shared" si="177"/>
        <v>0</v>
      </c>
      <c r="PPV71" s="191">
        <f t="shared" si="177"/>
        <v>0</v>
      </c>
      <c r="PPW71" s="191">
        <f t="shared" si="177"/>
        <v>0</v>
      </c>
      <c r="PPX71" s="191">
        <f t="shared" si="177"/>
        <v>0</v>
      </c>
      <c r="PPY71" s="191">
        <f t="shared" si="177"/>
        <v>0</v>
      </c>
      <c r="PPZ71" s="191">
        <f t="shared" si="177"/>
        <v>0</v>
      </c>
      <c r="PQA71" s="191">
        <f t="shared" si="177"/>
        <v>0</v>
      </c>
      <c r="PQB71" s="191">
        <f t="shared" si="177"/>
        <v>0</v>
      </c>
      <c r="PQC71" s="191">
        <f t="shared" si="177"/>
        <v>0</v>
      </c>
      <c r="PQD71" s="191">
        <f t="shared" si="177"/>
        <v>0</v>
      </c>
      <c r="PQE71" s="191">
        <f t="shared" si="177"/>
        <v>0</v>
      </c>
      <c r="PQF71" s="191">
        <f t="shared" si="177"/>
        <v>0</v>
      </c>
      <c r="PQG71" s="191">
        <f t="shared" si="177"/>
        <v>0</v>
      </c>
      <c r="PQH71" s="191">
        <f t="shared" si="177"/>
        <v>0</v>
      </c>
      <c r="PQI71" s="191">
        <f t="shared" ref="PQI71:PST71" si="178">SUM(PQI72:PQI84)</f>
        <v>0</v>
      </c>
      <c r="PQJ71" s="191">
        <f t="shared" si="178"/>
        <v>0</v>
      </c>
      <c r="PQK71" s="191">
        <f t="shared" si="178"/>
        <v>0</v>
      </c>
      <c r="PQL71" s="191">
        <f t="shared" si="178"/>
        <v>0</v>
      </c>
      <c r="PQM71" s="191">
        <f t="shared" si="178"/>
        <v>0</v>
      </c>
      <c r="PQN71" s="191">
        <f t="shared" si="178"/>
        <v>0</v>
      </c>
      <c r="PQO71" s="191">
        <f t="shared" si="178"/>
        <v>0</v>
      </c>
      <c r="PQP71" s="191">
        <f t="shared" si="178"/>
        <v>0</v>
      </c>
      <c r="PQQ71" s="191">
        <f t="shared" si="178"/>
        <v>0</v>
      </c>
      <c r="PQR71" s="191">
        <f t="shared" si="178"/>
        <v>0</v>
      </c>
      <c r="PQS71" s="191">
        <f t="shared" si="178"/>
        <v>0</v>
      </c>
      <c r="PQT71" s="191">
        <f t="shared" si="178"/>
        <v>0</v>
      </c>
      <c r="PQU71" s="191">
        <f t="shared" si="178"/>
        <v>0</v>
      </c>
      <c r="PQV71" s="191">
        <f t="shared" si="178"/>
        <v>0</v>
      </c>
      <c r="PQW71" s="191">
        <f t="shared" si="178"/>
        <v>0</v>
      </c>
      <c r="PQX71" s="191">
        <f t="shared" si="178"/>
        <v>0</v>
      </c>
      <c r="PQY71" s="191">
        <f t="shared" si="178"/>
        <v>0</v>
      </c>
      <c r="PQZ71" s="191">
        <f t="shared" si="178"/>
        <v>0</v>
      </c>
      <c r="PRA71" s="191">
        <f t="shared" si="178"/>
        <v>0</v>
      </c>
      <c r="PRB71" s="191">
        <f t="shared" si="178"/>
        <v>0</v>
      </c>
      <c r="PRC71" s="191">
        <f t="shared" si="178"/>
        <v>0</v>
      </c>
      <c r="PRD71" s="191">
        <f t="shared" si="178"/>
        <v>0</v>
      </c>
      <c r="PRE71" s="191">
        <f t="shared" si="178"/>
        <v>0</v>
      </c>
      <c r="PRF71" s="191">
        <f t="shared" si="178"/>
        <v>0</v>
      </c>
      <c r="PRG71" s="191">
        <f t="shared" si="178"/>
        <v>0</v>
      </c>
      <c r="PRH71" s="191">
        <f t="shared" si="178"/>
        <v>0</v>
      </c>
      <c r="PRI71" s="191">
        <f t="shared" si="178"/>
        <v>0</v>
      </c>
      <c r="PRJ71" s="191">
        <f t="shared" si="178"/>
        <v>0</v>
      </c>
      <c r="PRK71" s="191">
        <f t="shared" si="178"/>
        <v>0</v>
      </c>
      <c r="PRL71" s="191">
        <f t="shared" si="178"/>
        <v>0</v>
      </c>
      <c r="PRM71" s="191">
        <f t="shared" si="178"/>
        <v>0</v>
      </c>
      <c r="PRN71" s="191">
        <f t="shared" si="178"/>
        <v>0</v>
      </c>
      <c r="PRO71" s="191">
        <f t="shared" si="178"/>
        <v>0</v>
      </c>
      <c r="PRP71" s="191">
        <f t="shared" si="178"/>
        <v>0</v>
      </c>
      <c r="PRQ71" s="191">
        <f t="shared" si="178"/>
        <v>0</v>
      </c>
      <c r="PRR71" s="191">
        <f t="shared" si="178"/>
        <v>0</v>
      </c>
      <c r="PRS71" s="191">
        <f t="shared" si="178"/>
        <v>0</v>
      </c>
      <c r="PRT71" s="191">
        <f t="shared" si="178"/>
        <v>0</v>
      </c>
      <c r="PRU71" s="191">
        <f t="shared" si="178"/>
        <v>0</v>
      </c>
      <c r="PRV71" s="191">
        <f t="shared" si="178"/>
        <v>0</v>
      </c>
      <c r="PRW71" s="191">
        <f t="shared" si="178"/>
        <v>0</v>
      </c>
      <c r="PRX71" s="191">
        <f t="shared" si="178"/>
        <v>0</v>
      </c>
      <c r="PRY71" s="191">
        <f t="shared" si="178"/>
        <v>0</v>
      </c>
      <c r="PRZ71" s="191">
        <f t="shared" si="178"/>
        <v>0</v>
      </c>
      <c r="PSA71" s="191">
        <f t="shared" si="178"/>
        <v>0</v>
      </c>
      <c r="PSB71" s="191">
        <f t="shared" si="178"/>
        <v>0</v>
      </c>
      <c r="PSC71" s="191">
        <f t="shared" si="178"/>
        <v>0</v>
      </c>
      <c r="PSD71" s="191">
        <f t="shared" si="178"/>
        <v>0</v>
      </c>
      <c r="PSE71" s="191">
        <f t="shared" si="178"/>
        <v>0</v>
      </c>
      <c r="PSF71" s="191">
        <f t="shared" si="178"/>
        <v>0</v>
      </c>
      <c r="PSG71" s="191">
        <f t="shared" si="178"/>
        <v>0</v>
      </c>
      <c r="PSH71" s="191">
        <f t="shared" si="178"/>
        <v>0</v>
      </c>
      <c r="PSI71" s="191">
        <f t="shared" si="178"/>
        <v>0</v>
      </c>
      <c r="PSJ71" s="191">
        <f t="shared" si="178"/>
        <v>0</v>
      </c>
      <c r="PSK71" s="191">
        <f t="shared" si="178"/>
        <v>0</v>
      </c>
      <c r="PSL71" s="191">
        <f t="shared" si="178"/>
        <v>0</v>
      </c>
      <c r="PSM71" s="191">
        <f t="shared" si="178"/>
        <v>0</v>
      </c>
      <c r="PSN71" s="191">
        <f t="shared" si="178"/>
        <v>0</v>
      </c>
      <c r="PSO71" s="191">
        <f t="shared" si="178"/>
        <v>0</v>
      </c>
      <c r="PSP71" s="191">
        <f t="shared" si="178"/>
        <v>0</v>
      </c>
      <c r="PSQ71" s="191">
        <f t="shared" si="178"/>
        <v>0</v>
      </c>
      <c r="PSR71" s="191">
        <f t="shared" si="178"/>
        <v>0</v>
      </c>
      <c r="PSS71" s="191">
        <f t="shared" si="178"/>
        <v>0</v>
      </c>
      <c r="PST71" s="191">
        <f t="shared" si="178"/>
        <v>0</v>
      </c>
      <c r="PSU71" s="191">
        <f t="shared" ref="PSU71:PVF71" si="179">SUM(PSU72:PSU84)</f>
        <v>0</v>
      </c>
      <c r="PSV71" s="191">
        <f t="shared" si="179"/>
        <v>0</v>
      </c>
      <c r="PSW71" s="191">
        <f t="shared" si="179"/>
        <v>0</v>
      </c>
      <c r="PSX71" s="191">
        <f t="shared" si="179"/>
        <v>0</v>
      </c>
      <c r="PSY71" s="191">
        <f t="shared" si="179"/>
        <v>0</v>
      </c>
      <c r="PSZ71" s="191">
        <f t="shared" si="179"/>
        <v>0</v>
      </c>
      <c r="PTA71" s="191">
        <f t="shared" si="179"/>
        <v>0</v>
      </c>
      <c r="PTB71" s="191">
        <f t="shared" si="179"/>
        <v>0</v>
      </c>
      <c r="PTC71" s="191">
        <f t="shared" si="179"/>
        <v>0</v>
      </c>
      <c r="PTD71" s="191">
        <f t="shared" si="179"/>
        <v>0</v>
      </c>
      <c r="PTE71" s="191">
        <f t="shared" si="179"/>
        <v>0</v>
      </c>
      <c r="PTF71" s="191">
        <f t="shared" si="179"/>
        <v>0</v>
      </c>
      <c r="PTG71" s="191">
        <f t="shared" si="179"/>
        <v>0</v>
      </c>
      <c r="PTH71" s="191">
        <f t="shared" si="179"/>
        <v>0</v>
      </c>
      <c r="PTI71" s="191">
        <f t="shared" si="179"/>
        <v>0</v>
      </c>
      <c r="PTJ71" s="191">
        <f t="shared" si="179"/>
        <v>0</v>
      </c>
      <c r="PTK71" s="191">
        <f t="shared" si="179"/>
        <v>0</v>
      </c>
      <c r="PTL71" s="191">
        <f t="shared" si="179"/>
        <v>0</v>
      </c>
      <c r="PTM71" s="191">
        <f t="shared" si="179"/>
        <v>0</v>
      </c>
      <c r="PTN71" s="191">
        <f t="shared" si="179"/>
        <v>0</v>
      </c>
      <c r="PTO71" s="191">
        <f t="shared" si="179"/>
        <v>0</v>
      </c>
      <c r="PTP71" s="191">
        <f t="shared" si="179"/>
        <v>0</v>
      </c>
      <c r="PTQ71" s="191">
        <f t="shared" si="179"/>
        <v>0</v>
      </c>
      <c r="PTR71" s="191">
        <f t="shared" si="179"/>
        <v>0</v>
      </c>
      <c r="PTS71" s="191">
        <f t="shared" si="179"/>
        <v>0</v>
      </c>
      <c r="PTT71" s="191">
        <f t="shared" si="179"/>
        <v>0</v>
      </c>
      <c r="PTU71" s="191">
        <f t="shared" si="179"/>
        <v>0</v>
      </c>
      <c r="PTV71" s="191">
        <f t="shared" si="179"/>
        <v>0</v>
      </c>
      <c r="PTW71" s="191">
        <f t="shared" si="179"/>
        <v>0</v>
      </c>
      <c r="PTX71" s="191">
        <f t="shared" si="179"/>
        <v>0</v>
      </c>
      <c r="PTY71" s="191">
        <f t="shared" si="179"/>
        <v>0</v>
      </c>
      <c r="PTZ71" s="191">
        <f t="shared" si="179"/>
        <v>0</v>
      </c>
      <c r="PUA71" s="191">
        <f t="shared" si="179"/>
        <v>0</v>
      </c>
      <c r="PUB71" s="191">
        <f t="shared" si="179"/>
        <v>0</v>
      </c>
      <c r="PUC71" s="191">
        <f t="shared" si="179"/>
        <v>0</v>
      </c>
      <c r="PUD71" s="191">
        <f t="shared" si="179"/>
        <v>0</v>
      </c>
      <c r="PUE71" s="191">
        <f t="shared" si="179"/>
        <v>0</v>
      </c>
      <c r="PUF71" s="191">
        <f t="shared" si="179"/>
        <v>0</v>
      </c>
      <c r="PUG71" s="191">
        <f t="shared" si="179"/>
        <v>0</v>
      </c>
      <c r="PUH71" s="191">
        <f t="shared" si="179"/>
        <v>0</v>
      </c>
      <c r="PUI71" s="191">
        <f t="shared" si="179"/>
        <v>0</v>
      </c>
      <c r="PUJ71" s="191">
        <f t="shared" si="179"/>
        <v>0</v>
      </c>
      <c r="PUK71" s="191">
        <f t="shared" si="179"/>
        <v>0</v>
      </c>
      <c r="PUL71" s="191">
        <f t="shared" si="179"/>
        <v>0</v>
      </c>
      <c r="PUM71" s="191">
        <f t="shared" si="179"/>
        <v>0</v>
      </c>
      <c r="PUN71" s="191">
        <f t="shared" si="179"/>
        <v>0</v>
      </c>
      <c r="PUO71" s="191">
        <f t="shared" si="179"/>
        <v>0</v>
      </c>
      <c r="PUP71" s="191">
        <f t="shared" si="179"/>
        <v>0</v>
      </c>
      <c r="PUQ71" s="191">
        <f t="shared" si="179"/>
        <v>0</v>
      </c>
      <c r="PUR71" s="191">
        <f t="shared" si="179"/>
        <v>0</v>
      </c>
      <c r="PUS71" s="191">
        <f t="shared" si="179"/>
        <v>0</v>
      </c>
      <c r="PUT71" s="191">
        <f t="shared" si="179"/>
        <v>0</v>
      </c>
      <c r="PUU71" s="191">
        <f t="shared" si="179"/>
        <v>0</v>
      </c>
      <c r="PUV71" s="191">
        <f t="shared" si="179"/>
        <v>0</v>
      </c>
      <c r="PUW71" s="191">
        <f t="shared" si="179"/>
        <v>0</v>
      </c>
      <c r="PUX71" s="191">
        <f t="shared" si="179"/>
        <v>0</v>
      </c>
      <c r="PUY71" s="191">
        <f t="shared" si="179"/>
        <v>0</v>
      </c>
      <c r="PUZ71" s="191">
        <f t="shared" si="179"/>
        <v>0</v>
      </c>
      <c r="PVA71" s="191">
        <f t="shared" si="179"/>
        <v>0</v>
      </c>
      <c r="PVB71" s="191">
        <f t="shared" si="179"/>
        <v>0</v>
      </c>
      <c r="PVC71" s="191">
        <f t="shared" si="179"/>
        <v>0</v>
      </c>
      <c r="PVD71" s="191">
        <f t="shared" si="179"/>
        <v>0</v>
      </c>
      <c r="PVE71" s="191">
        <f t="shared" si="179"/>
        <v>0</v>
      </c>
      <c r="PVF71" s="191">
        <f t="shared" si="179"/>
        <v>0</v>
      </c>
      <c r="PVG71" s="191">
        <f t="shared" ref="PVG71:PXR71" si="180">SUM(PVG72:PVG84)</f>
        <v>0</v>
      </c>
      <c r="PVH71" s="191">
        <f t="shared" si="180"/>
        <v>0</v>
      </c>
      <c r="PVI71" s="191">
        <f t="shared" si="180"/>
        <v>0</v>
      </c>
      <c r="PVJ71" s="191">
        <f t="shared" si="180"/>
        <v>0</v>
      </c>
      <c r="PVK71" s="191">
        <f t="shared" si="180"/>
        <v>0</v>
      </c>
      <c r="PVL71" s="191">
        <f t="shared" si="180"/>
        <v>0</v>
      </c>
      <c r="PVM71" s="191">
        <f t="shared" si="180"/>
        <v>0</v>
      </c>
      <c r="PVN71" s="191">
        <f t="shared" si="180"/>
        <v>0</v>
      </c>
      <c r="PVO71" s="191">
        <f t="shared" si="180"/>
        <v>0</v>
      </c>
      <c r="PVP71" s="191">
        <f t="shared" si="180"/>
        <v>0</v>
      </c>
      <c r="PVQ71" s="191">
        <f t="shared" si="180"/>
        <v>0</v>
      </c>
      <c r="PVR71" s="191">
        <f t="shared" si="180"/>
        <v>0</v>
      </c>
      <c r="PVS71" s="191">
        <f t="shared" si="180"/>
        <v>0</v>
      </c>
      <c r="PVT71" s="191">
        <f t="shared" si="180"/>
        <v>0</v>
      </c>
      <c r="PVU71" s="191">
        <f t="shared" si="180"/>
        <v>0</v>
      </c>
      <c r="PVV71" s="191">
        <f t="shared" si="180"/>
        <v>0</v>
      </c>
      <c r="PVW71" s="191">
        <f t="shared" si="180"/>
        <v>0</v>
      </c>
      <c r="PVX71" s="191">
        <f t="shared" si="180"/>
        <v>0</v>
      </c>
      <c r="PVY71" s="191">
        <f t="shared" si="180"/>
        <v>0</v>
      </c>
      <c r="PVZ71" s="191">
        <f t="shared" si="180"/>
        <v>0</v>
      </c>
      <c r="PWA71" s="191">
        <f t="shared" si="180"/>
        <v>0</v>
      </c>
      <c r="PWB71" s="191">
        <f t="shared" si="180"/>
        <v>0</v>
      </c>
      <c r="PWC71" s="191">
        <f t="shared" si="180"/>
        <v>0</v>
      </c>
      <c r="PWD71" s="191">
        <f t="shared" si="180"/>
        <v>0</v>
      </c>
      <c r="PWE71" s="191">
        <f t="shared" si="180"/>
        <v>0</v>
      </c>
      <c r="PWF71" s="191">
        <f t="shared" si="180"/>
        <v>0</v>
      </c>
      <c r="PWG71" s="191">
        <f t="shared" si="180"/>
        <v>0</v>
      </c>
      <c r="PWH71" s="191">
        <f t="shared" si="180"/>
        <v>0</v>
      </c>
      <c r="PWI71" s="191">
        <f t="shared" si="180"/>
        <v>0</v>
      </c>
      <c r="PWJ71" s="191">
        <f t="shared" si="180"/>
        <v>0</v>
      </c>
      <c r="PWK71" s="191">
        <f t="shared" si="180"/>
        <v>0</v>
      </c>
      <c r="PWL71" s="191">
        <f t="shared" si="180"/>
        <v>0</v>
      </c>
      <c r="PWM71" s="191">
        <f t="shared" si="180"/>
        <v>0</v>
      </c>
      <c r="PWN71" s="191">
        <f t="shared" si="180"/>
        <v>0</v>
      </c>
      <c r="PWO71" s="191">
        <f t="shared" si="180"/>
        <v>0</v>
      </c>
      <c r="PWP71" s="191">
        <f t="shared" si="180"/>
        <v>0</v>
      </c>
      <c r="PWQ71" s="191">
        <f t="shared" si="180"/>
        <v>0</v>
      </c>
      <c r="PWR71" s="191">
        <f t="shared" si="180"/>
        <v>0</v>
      </c>
      <c r="PWS71" s="191">
        <f t="shared" si="180"/>
        <v>0</v>
      </c>
      <c r="PWT71" s="191">
        <f t="shared" si="180"/>
        <v>0</v>
      </c>
      <c r="PWU71" s="191">
        <f t="shared" si="180"/>
        <v>0</v>
      </c>
      <c r="PWV71" s="191">
        <f t="shared" si="180"/>
        <v>0</v>
      </c>
      <c r="PWW71" s="191">
        <f t="shared" si="180"/>
        <v>0</v>
      </c>
      <c r="PWX71" s="191">
        <f t="shared" si="180"/>
        <v>0</v>
      </c>
      <c r="PWY71" s="191">
        <f t="shared" si="180"/>
        <v>0</v>
      </c>
      <c r="PWZ71" s="191">
        <f t="shared" si="180"/>
        <v>0</v>
      </c>
      <c r="PXA71" s="191">
        <f t="shared" si="180"/>
        <v>0</v>
      </c>
      <c r="PXB71" s="191">
        <f t="shared" si="180"/>
        <v>0</v>
      </c>
      <c r="PXC71" s="191">
        <f t="shared" si="180"/>
        <v>0</v>
      </c>
      <c r="PXD71" s="191">
        <f t="shared" si="180"/>
        <v>0</v>
      </c>
      <c r="PXE71" s="191">
        <f t="shared" si="180"/>
        <v>0</v>
      </c>
      <c r="PXF71" s="191">
        <f t="shared" si="180"/>
        <v>0</v>
      </c>
      <c r="PXG71" s="191">
        <f t="shared" si="180"/>
        <v>0</v>
      </c>
      <c r="PXH71" s="191">
        <f t="shared" si="180"/>
        <v>0</v>
      </c>
      <c r="PXI71" s="191">
        <f t="shared" si="180"/>
        <v>0</v>
      </c>
      <c r="PXJ71" s="191">
        <f t="shared" si="180"/>
        <v>0</v>
      </c>
      <c r="PXK71" s="191">
        <f t="shared" si="180"/>
        <v>0</v>
      </c>
      <c r="PXL71" s="191">
        <f t="shared" si="180"/>
        <v>0</v>
      </c>
      <c r="PXM71" s="191">
        <f t="shared" si="180"/>
        <v>0</v>
      </c>
      <c r="PXN71" s="191">
        <f t="shared" si="180"/>
        <v>0</v>
      </c>
      <c r="PXO71" s="191">
        <f t="shared" si="180"/>
        <v>0</v>
      </c>
      <c r="PXP71" s="191">
        <f t="shared" si="180"/>
        <v>0</v>
      </c>
      <c r="PXQ71" s="191">
        <f t="shared" si="180"/>
        <v>0</v>
      </c>
      <c r="PXR71" s="191">
        <f t="shared" si="180"/>
        <v>0</v>
      </c>
      <c r="PXS71" s="191">
        <f t="shared" ref="PXS71:QAD71" si="181">SUM(PXS72:PXS84)</f>
        <v>0</v>
      </c>
      <c r="PXT71" s="191">
        <f t="shared" si="181"/>
        <v>0</v>
      </c>
      <c r="PXU71" s="191">
        <f t="shared" si="181"/>
        <v>0</v>
      </c>
      <c r="PXV71" s="191">
        <f t="shared" si="181"/>
        <v>0</v>
      </c>
      <c r="PXW71" s="191">
        <f t="shared" si="181"/>
        <v>0</v>
      </c>
      <c r="PXX71" s="191">
        <f t="shared" si="181"/>
        <v>0</v>
      </c>
      <c r="PXY71" s="191">
        <f t="shared" si="181"/>
        <v>0</v>
      </c>
      <c r="PXZ71" s="191">
        <f t="shared" si="181"/>
        <v>0</v>
      </c>
      <c r="PYA71" s="191">
        <f t="shared" si="181"/>
        <v>0</v>
      </c>
      <c r="PYB71" s="191">
        <f t="shared" si="181"/>
        <v>0</v>
      </c>
      <c r="PYC71" s="191">
        <f t="shared" si="181"/>
        <v>0</v>
      </c>
      <c r="PYD71" s="191">
        <f t="shared" si="181"/>
        <v>0</v>
      </c>
      <c r="PYE71" s="191">
        <f t="shared" si="181"/>
        <v>0</v>
      </c>
      <c r="PYF71" s="191">
        <f t="shared" si="181"/>
        <v>0</v>
      </c>
      <c r="PYG71" s="191">
        <f t="shared" si="181"/>
        <v>0</v>
      </c>
      <c r="PYH71" s="191">
        <f t="shared" si="181"/>
        <v>0</v>
      </c>
      <c r="PYI71" s="191">
        <f t="shared" si="181"/>
        <v>0</v>
      </c>
      <c r="PYJ71" s="191">
        <f t="shared" si="181"/>
        <v>0</v>
      </c>
      <c r="PYK71" s="191">
        <f t="shared" si="181"/>
        <v>0</v>
      </c>
      <c r="PYL71" s="191">
        <f t="shared" si="181"/>
        <v>0</v>
      </c>
      <c r="PYM71" s="191">
        <f t="shared" si="181"/>
        <v>0</v>
      </c>
      <c r="PYN71" s="191">
        <f t="shared" si="181"/>
        <v>0</v>
      </c>
      <c r="PYO71" s="191">
        <f t="shared" si="181"/>
        <v>0</v>
      </c>
      <c r="PYP71" s="191">
        <f t="shared" si="181"/>
        <v>0</v>
      </c>
      <c r="PYQ71" s="191">
        <f t="shared" si="181"/>
        <v>0</v>
      </c>
      <c r="PYR71" s="191">
        <f t="shared" si="181"/>
        <v>0</v>
      </c>
      <c r="PYS71" s="191">
        <f t="shared" si="181"/>
        <v>0</v>
      </c>
      <c r="PYT71" s="191">
        <f t="shared" si="181"/>
        <v>0</v>
      </c>
      <c r="PYU71" s="191">
        <f t="shared" si="181"/>
        <v>0</v>
      </c>
      <c r="PYV71" s="191">
        <f t="shared" si="181"/>
        <v>0</v>
      </c>
      <c r="PYW71" s="191">
        <f t="shared" si="181"/>
        <v>0</v>
      </c>
      <c r="PYX71" s="191">
        <f t="shared" si="181"/>
        <v>0</v>
      </c>
      <c r="PYY71" s="191">
        <f t="shared" si="181"/>
        <v>0</v>
      </c>
      <c r="PYZ71" s="191">
        <f t="shared" si="181"/>
        <v>0</v>
      </c>
      <c r="PZA71" s="191">
        <f t="shared" si="181"/>
        <v>0</v>
      </c>
      <c r="PZB71" s="191">
        <f t="shared" si="181"/>
        <v>0</v>
      </c>
      <c r="PZC71" s="191">
        <f t="shared" si="181"/>
        <v>0</v>
      </c>
      <c r="PZD71" s="191">
        <f t="shared" si="181"/>
        <v>0</v>
      </c>
      <c r="PZE71" s="191">
        <f t="shared" si="181"/>
        <v>0</v>
      </c>
      <c r="PZF71" s="191">
        <f t="shared" si="181"/>
        <v>0</v>
      </c>
      <c r="PZG71" s="191">
        <f t="shared" si="181"/>
        <v>0</v>
      </c>
      <c r="PZH71" s="191">
        <f t="shared" si="181"/>
        <v>0</v>
      </c>
      <c r="PZI71" s="191">
        <f t="shared" si="181"/>
        <v>0</v>
      </c>
      <c r="PZJ71" s="191">
        <f t="shared" si="181"/>
        <v>0</v>
      </c>
      <c r="PZK71" s="191">
        <f t="shared" si="181"/>
        <v>0</v>
      </c>
      <c r="PZL71" s="191">
        <f t="shared" si="181"/>
        <v>0</v>
      </c>
      <c r="PZM71" s="191">
        <f t="shared" si="181"/>
        <v>0</v>
      </c>
      <c r="PZN71" s="191">
        <f t="shared" si="181"/>
        <v>0</v>
      </c>
      <c r="PZO71" s="191">
        <f t="shared" si="181"/>
        <v>0</v>
      </c>
      <c r="PZP71" s="191">
        <f t="shared" si="181"/>
        <v>0</v>
      </c>
      <c r="PZQ71" s="191">
        <f t="shared" si="181"/>
        <v>0</v>
      </c>
      <c r="PZR71" s="191">
        <f t="shared" si="181"/>
        <v>0</v>
      </c>
      <c r="PZS71" s="191">
        <f t="shared" si="181"/>
        <v>0</v>
      </c>
      <c r="PZT71" s="191">
        <f t="shared" si="181"/>
        <v>0</v>
      </c>
      <c r="PZU71" s="191">
        <f t="shared" si="181"/>
        <v>0</v>
      </c>
      <c r="PZV71" s="191">
        <f t="shared" si="181"/>
        <v>0</v>
      </c>
      <c r="PZW71" s="191">
        <f t="shared" si="181"/>
        <v>0</v>
      </c>
      <c r="PZX71" s="191">
        <f t="shared" si="181"/>
        <v>0</v>
      </c>
      <c r="PZY71" s="191">
        <f t="shared" si="181"/>
        <v>0</v>
      </c>
      <c r="PZZ71" s="191">
        <f t="shared" si="181"/>
        <v>0</v>
      </c>
      <c r="QAA71" s="191">
        <f t="shared" si="181"/>
        <v>0</v>
      </c>
      <c r="QAB71" s="191">
        <f t="shared" si="181"/>
        <v>0</v>
      </c>
      <c r="QAC71" s="191">
        <f t="shared" si="181"/>
        <v>0</v>
      </c>
      <c r="QAD71" s="191">
        <f t="shared" si="181"/>
        <v>0</v>
      </c>
      <c r="QAE71" s="191">
        <f t="shared" ref="QAE71:QCP71" si="182">SUM(QAE72:QAE84)</f>
        <v>0</v>
      </c>
      <c r="QAF71" s="191">
        <f t="shared" si="182"/>
        <v>0</v>
      </c>
      <c r="QAG71" s="191">
        <f t="shared" si="182"/>
        <v>0</v>
      </c>
      <c r="QAH71" s="191">
        <f t="shared" si="182"/>
        <v>0</v>
      </c>
      <c r="QAI71" s="191">
        <f t="shared" si="182"/>
        <v>0</v>
      </c>
      <c r="QAJ71" s="191">
        <f t="shared" si="182"/>
        <v>0</v>
      </c>
      <c r="QAK71" s="191">
        <f t="shared" si="182"/>
        <v>0</v>
      </c>
      <c r="QAL71" s="191">
        <f t="shared" si="182"/>
        <v>0</v>
      </c>
      <c r="QAM71" s="191">
        <f t="shared" si="182"/>
        <v>0</v>
      </c>
      <c r="QAN71" s="191">
        <f t="shared" si="182"/>
        <v>0</v>
      </c>
      <c r="QAO71" s="191">
        <f t="shared" si="182"/>
        <v>0</v>
      </c>
      <c r="QAP71" s="191">
        <f t="shared" si="182"/>
        <v>0</v>
      </c>
      <c r="QAQ71" s="191">
        <f t="shared" si="182"/>
        <v>0</v>
      </c>
      <c r="QAR71" s="191">
        <f t="shared" si="182"/>
        <v>0</v>
      </c>
      <c r="QAS71" s="191">
        <f t="shared" si="182"/>
        <v>0</v>
      </c>
      <c r="QAT71" s="191">
        <f t="shared" si="182"/>
        <v>0</v>
      </c>
      <c r="QAU71" s="191">
        <f t="shared" si="182"/>
        <v>0</v>
      </c>
      <c r="QAV71" s="191">
        <f t="shared" si="182"/>
        <v>0</v>
      </c>
      <c r="QAW71" s="191">
        <f t="shared" si="182"/>
        <v>0</v>
      </c>
      <c r="QAX71" s="191">
        <f t="shared" si="182"/>
        <v>0</v>
      </c>
      <c r="QAY71" s="191">
        <f t="shared" si="182"/>
        <v>0</v>
      </c>
      <c r="QAZ71" s="191">
        <f t="shared" si="182"/>
        <v>0</v>
      </c>
      <c r="QBA71" s="191">
        <f t="shared" si="182"/>
        <v>0</v>
      </c>
      <c r="QBB71" s="191">
        <f t="shared" si="182"/>
        <v>0</v>
      </c>
      <c r="QBC71" s="191">
        <f t="shared" si="182"/>
        <v>0</v>
      </c>
      <c r="QBD71" s="191">
        <f t="shared" si="182"/>
        <v>0</v>
      </c>
      <c r="QBE71" s="191">
        <f t="shared" si="182"/>
        <v>0</v>
      </c>
      <c r="QBF71" s="191">
        <f t="shared" si="182"/>
        <v>0</v>
      </c>
      <c r="QBG71" s="191">
        <f t="shared" si="182"/>
        <v>0</v>
      </c>
      <c r="QBH71" s="191">
        <f t="shared" si="182"/>
        <v>0</v>
      </c>
      <c r="QBI71" s="191">
        <f t="shared" si="182"/>
        <v>0</v>
      </c>
      <c r="QBJ71" s="191">
        <f t="shared" si="182"/>
        <v>0</v>
      </c>
      <c r="QBK71" s="191">
        <f t="shared" si="182"/>
        <v>0</v>
      </c>
      <c r="QBL71" s="191">
        <f t="shared" si="182"/>
        <v>0</v>
      </c>
      <c r="QBM71" s="191">
        <f t="shared" si="182"/>
        <v>0</v>
      </c>
      <c r="QBN71" s="191">
        <f t="shared" si="182"/>
        <v>0</v>
      </c>
      <c r="QBO71" s="191">
        <f t="shared" si="182"/>
        <v>0</v>
      </c>
      <c r="QBP71" s="191">
        <f t="shared" si="182"/>
        <v>0</v>
      </c>
      <c r="QBQ71" s="191">
        <f t="shared" si="182"/>
        <v>0</v>
      </c>
      <c r="QBR71" s="191">
        <f t="shared" si="182"/>
        <v>0</v>
      </c>
      <c r="QBS71" s="191">
        <f t="shared" si="182"/>
        <v>0</v>
      </c>
      <c r="QBT71" s="191">
        <f t="shared" si="182"/>
        <v>0</v>
      </c>
      <c r="QBU71" s="191">
        <f t="shared" si="182"/>
        <v>0</v>
      </c>
      <c r="QBV71" s="191">
        <f t="shared" si="182"/>
        <v>0</v>
      </c>
      <c r="QBW71" s="191">
        <f t="shared" si="182"/>
        <v>0</v>
      </c>
      <c r="QBX71" s="191">
        <f t="shared" si="182"/>
        <v>0</v>
      </c>
      <c r="QBY71" s="191">
        <f t="shared" si="182"/>
        <v>0</v>
      </c>
      <c r="QBZ71" s="191">
        <f t="shared" si="182"/>
        <v>0</v>
      </c>
      <c r="QCA71" s="191">
        <f t="shared" si="182"/>
        <v>0</v>
      </c>
      <c r="QCB71" s="191">
        <f t="shared" si="182"/>
        <v>0</v>
      </c>
      <c r="QCC71" s="191">
        <f t="shared" si="182"/>
        <v>0</v>
      </c>
      <c r="QCD71" s="191">
        <f t="shared" si="182"/>
        <v>0</v>
      </c>
      <c r="QCE71" s="191">
        <f t="shared" si="182"/>
        <v>0</v>
      </c>
      <c r="QCF71" s="191">
        <f t="shared" si="182"/>
        <v>0</v>
      </c>
      <c r="QCG71" s="191">
        <f t="shared" si="182"/>
        <v>0</v>
      </c>
      <c r="QCH71" s="191">
        <f t="shared" si="182"/>
        <v>0</v>
      </c>
      <c r="QCI71" s="191">
        <f t="shared" si="182"/>
        <v>0</v>
      </c>
      <c r="QCJ71" s="191">
        <f t="shared" si="182"/>
        <v>0</v>
      </c>
      <c r="QCK71" s="191">
        <f t="shared" si="182"/>
        <v>0</v>
      </c>
      <c r="QCL71" s="191">
        <f t="shared" si="182"/>
        <v>0</v>
      </c>
      <c r="QCM71" s="191">
        <f t="shared" si="182"/>
        <v>0</v>
      </c>
      <c r="QCN71" s="191">
        <f t="shared" si="182"/>
        <v>0</v>
      </c>
      <c r="QCO71" s="191">
        <f t="shared" si="182"/>
        <v>0</v>
      </c>
      <c r="QCP71" s="191">
        <f t="shared" si="182"/>
        <v>0</v>
      </c>
      <c r="QCQ71" s="191">
        <f t="shared" ref="QCQ71:QFB71" si="183">SUM(QCQ72:QCQ84)</f>
        <v>0</v>
      </c>
      <c r="QCR71" s="191">
        <f t="shared" si="183"/>
        <v>0</v>
      </c>
      <c r="QCS71" s="191">
        <f t="shared" si="183"/>
        <v>0</v>
      </c>
      <c r="QCT71" s="191">
        <f t="shared" si="183"/>
        <v>0</v>
      </c>
      <c r="QCU71" s="191">
        <f t="shared" si="183"/>
        <v>0</v>
      </c>
      <c r="QCV71" s="191">
        <f t="shared" si="183"/>
        <v>0</v>
      </c>
      <c r="QCW71" s="191">
        <f t="shared" si="183"/>
        <v>0</v>
      </c>
      <c r="QCX71" s="191">
        <f t="shared" si="183"/>
        <v>0</v>
      </c>
      <c r="QCY71" s="191">
        <f t="shared" si="183"/>
        <v>0</v>
      </c>
      <c r="QCZ71" s="191">
        <f t="shared" si="183"/>
        <v>0</v>
      </c>
      <c r="QDA71" s="191">
        <f t="shared" si="183"/>
        <v>0</v>
      </c>
      <c r="QDB71" s="191">
        <f t="shared" si="183"/>
        <v>0</v>
      </c>
      <c r="QDC71" s="191">
        <f t="shared" si="183"/>
        <v>0</v>
      </c>
      <c r="QDD71" s="191">
        <f t="shared" si="183"/>
        <v>0</v>
      </c>
      <c r="QDE71" s="191">
        <f t="shared" si="183"/>
        <v>0</v>
      </c>
      <c r="QDF71" s="191">
        <f t="shared" si="183"/>
        <v>0</v>
      </c>
      <c r="QDG71" s="191">
        <f t="shared" si="183"/>
        <v>0</v>
      </c>
      <c r="QDH71" s="191">
        <f t="shared" si="183"/>
        <v>0</v>
      </c>
      <c r="QDI71" s="191">
        <f t="shared" si="183"/>
        <v>0</v>
      </c>
      <c r="QDJ71" s="191">
        <f t="shared" si="183"/>
        <v>0</v>
      </c>
      <c r="QDK71" s="191">
        <f t="shared" si="183"/>
        <v>0</v>
      </c>
      <c r="QDL71" s="191">
        <f t="shared" si="183"/>
        <v>0</v>
      </c>
      <c r="QDM71" s="191">
        <f t="shared" si="183"/>
        <v>0</v>
      </c>
      <c r="QDN71" s="191">
        <f t="shared" si="183"/>
        <v>0</v>
      </c>
      <c r="QDO71" s="191">
        <f t="shared" si="183"/>
        <v>0</v>
      </c>
      <c r="QDP71" s="191">
        <f t="shared" si="183"/>
        <v>0</v>
      </c>
      <c r="QDQ71" s="191">
        <f t="shared" si="183"/>
        <v>0</v>
      </c>
      <c r="QDR71" s="191">
        <f t="shared" si="183"/>
        <v>0</v>
      </c>
      <c r="QDS71" s="191">
        <f t="shared" si="183"/>
        <v>0</v>
      </c>
      <c r="QDT71" s="191">
        <f t="shared" si="183"/>
        <v>0</v>
      </c>
      <c r="QDU71" s="191">
        <f t="shared" si="183"/>
        <v>0</v>
      </c>
      <c r="QDV71" s="191">
        <f t="shared" si="183"/>
        <v>0</v>
      </c>
      <c r="QDW71" s="191">
        <f t="shared" si="183"/>
        <v>0</v>
      </c>
      <c r="QDX71" s="191">
        <f t="shared" si="183"/>
        <v>0</v>
      </c>
      <c r="QDY71" s="191">
        <f t="shared" si="183"/>
        <v>0</v>
      </c>
      <c r="QDZ71" s="191">
        <f t="shared" si="183"/>
        <v>0</v>
      </c>
      <c r="QEA71" s="191">
        <f t="shared" si="183"/>
        <v>0</v>
      </c>
      <c r="QEB71" s="191">
        <f t="shared" si="183"/>
        <v>0</v>
      </c>
      <c r="QEC71" s="191">
        <f t="shared" si="183"/>
        <v>0</v>
      </c>
      <c r="QED71" s="191">
        <f t="shared" si="183"/>
        <v>0</v>
      </c>
      <c r="QEE71" s="191">
        <f t="shared" si="183"/>
        <v>0</v>
      </c>
      <c r="QEF71" s="191">
        <f t="shared" si="183"/>
        <v>0</v>
      </c>
      <c r="QEG71" s="191">
        <f t="shared" si="183"/>
        <v>0</v>
      </c>
      <c r="QEH71" s="191">
        <f t="shared" si="183"/>
        <v>0</v>
      </c>
      <c r="QEI71" s="191">
        <f t="shared" si="183"/>
        <v>0</v>
      </c>
      <c r="QEJ71" s="191">
        <f t="shared" si="183"/>
        <v>0</v>
      </c>
      <c r="QEK71" s="191">
        <f t="shared" si="183"/>
        <v>0</v>
      </c>
      <c r="QEL71" s="191">
        <f t="shared" si="183"/>
        <v>0</v>
      </c>
      <c r="QEM71" s="191">
        <f t="shared" si="183"/>
        <v>0</v>
      </c>
      <c r="QEN71" s="191">
        <f t="shared" si="183"/>
        <v>0</v>
      </c>
      <c r="QEO71" s="191">
        <f t="shared" si="183"/>
        <v>0</v>
      </c>
      <c r="QEP71" s="191">
        <f t="shared" si="183"/>
        <v>0</v>
      </c>
      <c r="QEQ71" s="191">
        <f t="shared" si="183"/>
        <v>0</v>
      </c>
      <c r="QER71" s="191">
        <f t="shared" si="183"/>
        <v>0</v>
      </c>
      <c r="QES71" s="191">
        <f t="shared" si="183"/>
        <v>0</v>
      </c>
      <c r="QET71" s="191">
        <f t="shared" si="183"/>
        <v>0</v>
      </c>
      <c r="QEU71" s="191">
        <f t="shared" si="183"/>
        <v>0</v>
      </c>
      <c r="QEV71" s="191">
        <f t="shared" si="183"/>
        <v>0</v>
      </c>
      <c r="QEW71" s="191">
        <f t="shared" si="183"/>
        <v>0</v>
      </c>
      <c r="QEX71" s="191">
        <f t="shared" si="183"/>
        <v>0</v>
      </c>
      <c r="QEY71" s="191">
        <f t="shared" si="183"/>
        <v>0</v>
      </c>
      <c r="QEZ71" s="191">
        <f t="shared" si="183"/>
        <v>0</v>
      </c>
      <c r="QFA71" s="191">
        <f t="shared" si="183"/>
        <v>0</v>
      </c>
      <c r="QFB71" s="191">
        <f t="shared" si="183"/>
        <v>0</v>
      </c>
      <c r="QFC71" s="191">
        <f t="shared" ref="QFC71:QHN71" si="184">SUM(QFC72:QFC84)</f>
        <v>0</v>
      </c>
      <c r="QFD71" s="191">
        <f t="shared" si="184"/>
        <v>0</v>
      </c>
      <c r="QFE71" s="191">
        <f t="shared" si="184"/>
        <v>0</v>
      </c>
      <c r="QFF71" s="191">
        <f t="shared" si="184"/>
        <v>0</v>
      </c>
      <c r="QFG71" s="191">
        <f t="shared" si="184"/>
        <v>0</v>
      </c>
      <c r="QFH71" s="191">
        <f t="shared" si="184"/>
        <v>0</v>
      </c>
      <c r="QFI71" s="191">
        <f t="shared" si="184"/>
        <v>0</v>
      </c>
      <c r="QFJ71" s="191">
        <f t="shared" si="184"/>
        <v>0</v>
      </c>
      <c r="QFK71" s="191">
        <f t="shared" si="184"/>
        <v>0</v>
      </c>
      <c r="QFL71" s="191">
        <f t="shared" si="184"/>
        <v>0</v>
      </c>
      <c r="QFM71" s="191">
        <f t="shared" si="184"/>
        <v>0</v>
      </c>
      <c r="QFN71" s="191">
        <f t="shared" si="184"/>
        <v>0</v>
      </c>
      <c r="QFO71" s="191">
        <f t="shared" si="184"/>
        <v>0</v>
      </c>
      <c r="QFP71" s="191">
        <f t="shared" si="184"/>
        <v>0</v>
      </c>
      <c r="QFQ71" s="191">
        <f t="shared" si="184"/>
        <v>0</v>
      </c>
      <c r="QFR71" s="191">
        <f t="shared" si="184"/>
        <v>0</v>
      </c>
      <c r="QFS71" s="191">
        <f t="shared" si="184"/>
        <v>0</v>
      </c>
      <c r="QFT71" s="191">
        <f t="shared" si="184"/>
        <v>0</v>
      </c>
      <c r="QFU71" s="191">
        <f t="shared" si="184"/>
        <v>0</v>
      </c>
      <c r="QFV71" s="191">
        <f t="shared" si="184"/>
        <v>0</v>
      </c>
      <c r="QFW71" s="191">
        <f t="shared" si="184"/>
        <v>0</v>
      </c>
      <c r="QFX71" s="191">
        <f t="shared" si="184"/>
        <v>0</v>
      </c>
      <c r="QFY71" s="191">
        <f t="shared" si="184"/>
        <v>0</v>
      </c>
      <c r="QFZ71" s="191">
        <f t="shared" si="184"/>
        <v>0</v>
      </c>
      <c r="QGA71" s="191">
        <f t="shared" si="184"/>
        <v>0</v>
      </c>
      <c r="QGB71" s="191">
        <f t="shared" si="184"/>
        <v>0</v>
      </c>
      <c r="QGC71" s="191">
        <f t="shared" si="184"/>
        <v>0</v>
      </c>
      <c r="QGD71" s="191">
        <f t="shared" si="184"/>
        <v>0</v>
      </c>
      <c r="QGE71" s="191">
        <f t="shared" si="184"/>
        <v>0</v>
      </c>
      <c r="QGF71" s="191">
        <f t="shared" si="184"/>
        <v>0</v>
      </c>
      <c r="QGG71" s="191">
        <f t="shared" si="184"/>
        <v>0</v>
      </c>
      <c r="QGH71" s="191">
        <f t="shared" si="184"/>
        <v>0</v>
      </c>
      <c r="QGI71" s="191">
        <f t="shared" si="184"/>
        <v>0</v>
      </c>
      <c r="QGJ71" s="191">
        <f t="shared" si="184"/>
        <v>0</v>
      </c>
      <c r="QGK71" s="191">
        <f t="shared" si="184"/>
        <v>0</v>
      </c>
      <c r="QGL71" s="191">
        <f t="shared" si="184"/>
        <v>0</v>
      </c>
      <c r="QGM71" s="191">
        <f t="shared" si="184"/>
        <v>0</v>
      </c>
      <c r="QGN71" s="191">
        <f t="shared" si="184"/>
        <v>0</v>
      </c>
      <c r="QGO71" s="191">
        <f t="shared" si="184"/>
        <v>0</v>
      </c>
      <c r="QGP71" s="191">
        <f t="shared" si="184"/>
        <v>0</v>
      </c>
      <c r="QGQ71" s="191">
        <f t="shared" si="184"/>
        <v>0</v>
      </c>
      <c r="QGR71" s="191">
        <f t="shared" si="184"/>
        <v>0</v>
      </c>
      <c r="QGS71" s="191">
        <f t="shared" si="184"/>
        <v>0</v>
      </c>
      <c r="QGT71" s="191">
        <f t="shared" si="184"/>
        <v>0</v>
      </c>
      <c r="QGU71" s="191">
        <f t="shared" si="184"/>
        <v>0</v>
      </c>
      <c r="QGV71" s="191">
        <f t="shared" si="184"/>
        <v>0</v>
      </c>
      <c r="QGW71" s="191">
        <f t="shared" si="184"/>
        <v>0</v>
      </c>
      <c r="QGX71" s="191">
        <f t="shared" si="184"/>
        <v>0</v>
      </c>
      <c r="QGY71" s="191">
        <f t="shared" si="184"/>
        <v>0</v>
      </c>
      <c r="QGZ71" s="191">
        <f t="shared" si="184"/>
        <v>0</v>
      </c>
      <c r="QHA71" s="191">
        <f t="shared" si="184"/>
        <v>0</v>
      </c>
      <c r="QHB71" s="191">
        <f t="shared" si="184"/>
        <v>0</v>
      </c>
      <c r="QHC71" s="191">
        <f t="shared" si="184"/>
        <v>0</v>
      </c>
      <c r="QHD71" s="191">
        <f t="shared" si="184"/>
        <v>0</v>
      </c>
      <c r="QHE71" s="191">
        <f t="shared" si="184"/>
        <v>0</v>
      </c>
      <c r="QHF71" s="191">
        <f t="shared" si="184"/>
        <v>0</v>
      </c>
      <c r="QHG71" s="191">
        <f t="shared" si="184"/>
        <v>0</v>
      </c>
      <c r="QHH71" s="191">
        <f t="shared" si="184"/>
        <v>0</v>
      </c>
      <c r="QHI71" s="191">
        <f t="shared" si="184"/>
        <v>0</v>
      </c>
      <c r="QHJ71" s="191">
        <f t="shared" si="184"/>
        <v>0</v>
      </c>
      <c r="QHK71" s="191">
        <f t="shared" si="184"/>
        <v>0</v>
      </c>
      <c r="QHL71" s="191">
        <f t="shared" si="184"/>
        <v>0</v>
      </c>
      <c r="QHM71" s="191">
        <f t="shared" si="184"/>
        <v>0</v>
      </c>
      <c r="QHN71" s="191">
        <f t="shared" si="184"/>
        <v>0</v>
      </c>
      <c r="QHO71" s="191">
        <f t="shared" ref="QHO71:QJZ71" si="185">SUM(QHO72:QHO84)</f>
        <v>0</v>
      </c>
      <c r="QHP71" s="191">
        <f t="shared" si="185"/>
        <v>0</v>
      </c>
      <c r="QHQ71" s="191">
        <f t="shared" si="185"/>
        <v>0</v>
      </c>
      <c r="QHR71" s="191">
        <f t="shared" si="185"/>
        <v>0</v>
      </c>
      <c r="QHS71" s="191">
        <f t="shared" si="185"/>
        <v>0</v>
      </c>
      <c r="QHT71" s="191">
        <f t="shared" si="185"/>
        <v>0</v>
      </c>
      <c r="QHU71" s="191">
        <f t="shared" si="185"/>
        <v>0</v>
      </c>
      <c r="QHV71" s="191">
        <f t="shared" si="185"/>
        <v>0</v>
      </c>
      <c r="QHW71" s="191">
        <f t="shared" si="185"/>
        <v>0</v>
      </c>
      <c r="QHX71" s="191">
        <f t="shared" si="185"/>
        <v>0</v>
      </c>
      <c r="QHY71" s="191">
        <f t="shared" si="185"/>
        <v>0</v>
      </c>
      <c r="QHZ71" s="191">
        <f t="shared" si="185"/>
        <v>0</v>
      </c>
      <c r="QIA71" s="191">
        <f t="shared" si="185"/>
        <v>0</v>
      </c>
      <c r="QIB71" s="191">
        <f t="shared" si="185"/>
        <v>0</v>
      </c>
      <c r="QIC71" s="191">
        <f t="shared" si="185"/>
        <v>0</v>
      </c>
      <c r="QID71" s="191">
        <f t="shared" si="185"/>
        <v>0</v>
      </c>
      <c r="QIE71" s="191">
        <f t="shared" si="185"/>
        <v>0</v>
      </c>
      <c r="QIF71" s="191">
        <f t="shared" si="185"/>
        <v>0</v>
      </c>
      <c r="QIG71" s="191">
        <f t="shared" si="185"/>
        <v>0</v>
      </c>
      <c r="QIH71" s="191">
        <f t="shared" si="185"/>
        <v>0</v>
      </c>
      <c r="QII71" s="191">
        <f t="shared" si="185"/>
        <v>0</v>
      </c>
      <c r="QIJ71" s="191">
        <f t="shared" si="185"/>
        <v>0</v>
      </c>
      <c r="QIK71" s="191">
        <f t="shared" si="185"/>
        <v>0</v>
      </c>
      <c r="QIL71" s="191">
        <f t="shared" si="185"/>
        <v>0</v>
      </c>
      <c r="QIM71" s="191">
        <f t="shared" si="185"/>
        <v>0</v>
      </c>
      <c r="QIN71" s="191">
        <f t="shared" si="185"/>
        <v>0</v>
      </c>
      <c r="QIO71" s="191">
        <f t="shared" si="185"/>
        <v>0</v>
      </c>
      <c r="QIP71" s="191">
        <f t="shared" si="185"/>
        <v>0</v>
      </c>
      <c r="QIQ71" s="191">
        <f t="shared" si="185"/>
        <v>0</v>
      </c>
      <c r="QIR71" s="191">
        <f t="shared" si="185"/>
        <v>0</v>
      </c>
      <c r="QIS71" s="191">
        <f t="shared" si="185"/>
        <v>0</v>
      </c>
      <c r="QIT71" s="191">
        <f t="shared" si="185"/>
        <v>0</v>
      </c>
      <c r="QIU71" s="191">
        <f t="shared" si="185"/>
        <v>0</v>
      </c>
      <c r="QIV71" s="191">
        <f t="shared" si="185"/>
        <v>0</v>
      </c>
      <c r="QIW71" s="191">
        <f t="shared" si="185"/>
        <v>0</v>
      </c>
      <c r="QIX71" s="191">
        <f t="shared" si="185"/>
        <v>0</v>
      </c>
      <c r="QIY71" s="191">
        <f t="shared" si="185"/>
        <v>0</v>
      </c>
      <c r="QIZ71" s="191">
        <f t="shared" si="185"/>
        <v>0</v>
      </c>
      <c r="QJA71" s="191">
        <f t="shared" si="185"/>
        <v>0</v>
      </c>
      <c r="QJB71" s="191">
        <f t="shared" si="185"/>
        <v>0</v>
      </c>
      <c r="QJC71" s="191">
        <f t="shared" si="185"/>
        <v>0</v>
      </c>
      <c r="QJD71" s="191">
        <f t="shared" si="185"/>
        <v>0</v>
      </c>
      <c r="QJE71" s="191">
        <f t="shared" si="185"/>
        <v>0</v>
      </c>
      <c r="QJF71" s="191">
        <f t="shared" si="185"/>
        <v>0</v>
      </c>
      <c r="QJG71" s="191">
        <f t="shared" si="185"/>
        <v>0</v>
      </c>
      <c r="QJH71" s="191">
        <f t="shared" si="185"/>
        <v>0</v>
      </c>
      <c r="QJI71" s="191">
        <f t="shared" si="185"/>
        <v>0</v>
      </c>
      <c r="QJJ71" s="191">
        <f t="shared" si="185"/>
        <v>0</v>
      </c>
      <c r="QJK71" s="191">
        <f t="shared" si="185"/>
        <v>0</v>
      </c>
      <c r="QJL71" s="191">
        <f t="shared" si="185"/>
        <v>0</v>
      </c>
      <c r="QJM71" s="191">
        <f t="shared" si="185"/>
        <v>0</v>
      </c>
      <c r="QJN71" s="191">
        <f t="shared" si="185"/>
        <v>0</v>
      </c>
      <c r="QJO71" s="191">
        <f t="shared" si="185"/>
        <v>0</v>
      </c>
      <c r="QJP71" s="191">
        <f t="shared" si="185"/>
        <v>0</v>
      </c>
      <c r="QJQ71" s="191">
        <f t="shared" si="185"/>
        <v>0</v>
      </c>
      <c r="QJR71" s="191">
        <f t="shared" si="185"/>
        <v>0</v>
      </c>
      <c r="QJS71" s="191">
        <f t="shared" si="185"/>
        <v>0</v>
      </c>
      <c r="QJT71" s="191">
        <f t="shared" si="185"/>
        <v>0</v>
      </c>
      <c r="QJU71" s="191">
        <f t="shared" si="185"/>
        <v>0</v>
      </c>
      <c r="QJV71" s="191">
        <f t="shared" si="185"/>
        <v>0</v>
      </c>
      <c r="QJW71" s="191">
        <f t="shared" si="185"/>
        <v>0</v>
      </c>
      <c r="QJX71" s="191">
        <f t="shared" si="185"/>
        <v>0</v>
      </c>
      <c r="QJY71" s="191">
        <f t="shared" si="185"/>
        <v>0</v>
      </c>
      <c r="QJZ71" s="191">
        <f t="shared" si="185"/>
        <v>0</v>
      </c>
      <c r="QKA71" s="191">
        <f t="shared" ref="QKA71:QML71" si="186">SUM(QKA72:QKA84)</f>
        <v>0</v>
      </c>
      <c r="QKB71" s="191">
        <f t="shared" si="186"/>
        <v>0</v>
      </c>
      <c r="QKC71" s="191">
        <f t="shared" si="186"/>
        <v>0</v>
      </c>
      <c r="QKD71" s="191">
        <f t="shared" si="186"/>
        <v>0</v>
      </c>
      <c r="QKE71" s="191">
        <f t="shared" si="186"/>
        <v>0</v>
      </c>
      <c r="QKF71" s="191">
        <f t="shared" si="186"/>
        <v>0</v>
      </c>
      <c r="QKG71" s="191">
        <f t="shared" si="186"/>
        <v>0</v>
      </c>
      <c r="QKH71" s="191">
        <f t="shared" si="186"/>
        <v>0</v>
      </c>
      <c r="QKI71" s="191">
        <f t="shared" si="186"/>
        <v>0</v>
      </c>
      <c r="QKJ71" s="191">
        <f t="shared" si="186"/>
        <v>0</v>
      </c>
      <c r="QKK71" s="191">
        <f t="shared" si="186"/>
        <v>0</v>
      </c>
      <c r="QKL71" s="191">
        <f t="shared" si="186"/>
        <v>0</v>
      </c>
      <c r="QKM71" s="191">
        <f t="shared" si="186"/>
        <v>0</v>
      </c>
      <c r="QKN71" s="191">
        <f t="shared" si="186"/>
        <v>0</v>
      </c>
      <c r="QKO71" s="191">
        <f t="shared" si="186"/>
        <v>0</v>
      </c>
      <c r="QKP71" s="191">
        <f t="shared" si="186"/>
        <v>0</v>
      </c>
      <c r="QKQ71" s="191">
        <f t="shared" si="186"/>
        <v>0</v>
      </c>
      <c r="QKR71" s="191">
        <f t="shared" si="186"/>
        <v>0</v>
      </c>
      <c r="QKS71" s="191">
        <f t="shared" si="186"/>
        <v>0</v>
      </c>
      <c r="QKT71" s="191">
        <f t="shared" si="186"/>
        <v>0</v>
      </c>
      <c r="QKU71" s="191">
        <f t="shared" si="186"/>
        <v>0</v>
      </c>
      <c r="QKV71" s="191">
        <f t="shared" si="186"/>
        <v>0</v>
      </c>
      <c r="QKW71" s="191">
        <f t="shared" si="186"/>
        <v>0</v>
      </c>
      <c r="QKX71" s="191">
        <f t="shared" si="186"/>
        <v>0</v>
      </c>
      <c r="QKY71" s="191">
        <f t="shared" si="186"/>
        <v>0</v>
      </c>
      <c r="QKZ71" s="191">
        <f t="shared" si="186"/>
        <v>0</v>
      </c>
      <c r="QLA71" s="191">
        <f t="shared" si="186"/>
        <v>0</v>
      </c>
      <c r="QLB71" s="191">
        <f t="shared" si="186"/>
        <v>0</v>
      </c>
      <c r="QLC71" s="191">
        <f t="shared" si="186"/>
        <v>0</v>
      </c>
      <c r="QLD71" s="191">
        <f t="shared" si="186"/>
        <v>0</v>
      </c>
      <c r="QLE71" s="191">
        <f t="shared" si="186"/>
        <v>0</v>
      </c>
      <c r="QLF71" s="191">
        <f t="shared" si="186"/>
        <v>0</v>
      </c>
      <c r="QLG71" s="191">
        <f t="shared" si="186"/>
        <v>0</v>
      </c>
      <c r="QLH71" s="191">
        <f t="shared" si="186"/>
        <v>0</v>
      </c>
      <c r="QLI71" s="191">
        <f t="shared" si="186"/>
        <v>0</v>
      </c>
      <c r="QLJ71" s="191">
        <f t="shared" si="186"/>
        <v>0</v>
      </c>
      <c r="QLK71" s="191">
        <f t="shared" si="186"/>
        <v>0</v>
      </c>
      <c r="QLL71" s="191">
        <f t="shared" si="186"/>
        <v>0</v>
      </c>
      <c r="QLM71" s="191">
        <f t="shared" si="186"/>
        <v>0</v>
      </c>
      <c r="QLN71" s="191">
        <f t="shared" si="186"/>
        <v>0</v>
      </c>
      <c r="QLO71" s="191">
        <f t="shared" si="186"/>
        <v>0</v>
      </c>
      <c r="QLP71" s="191">
        <f t="shared" si="186"/>
        <v>0</v>
      </c>
      <c r="QLQ71" s="191">
        <f t="shared" si="186"/>
        <v>0</v>
      </c>
      <c r="QLR71" s="191">
        <f t="shared" si="186"/>
        <v>0</v>
      </c>
      <c r="QLS71" s="191">
        <f t="shared" si="186"/>
        <v>0</v>
      </c>
      <c r="QLT71" s="191">
        <f t="shared" si="186"/>
        <v>0</v>
      </c>
      <c r="QLU71" s="191">
        <f t="shared" si="186"/>
        <v>0</v>
      </c>
      <c r="QLV71" s="191">
        <f t="shared" si="186"/>
        <v>0</v>
      </c>
      <c r="QLW71" s="191">
        <f t="shared" si="186"/>
        <v>0</v>
      </c>
      <c r="QLX71" s="191">
        <f t="shared" si="186"/>
        <v>0</v>
      </c>
      <c r="QLY71" s="191">
        <f t="shared" si="186"/>
        <v>0</v>
      </c>
      <c r="QLZ71" s="191">
        <f t="shared" si="186"/>
        <v>0</v>
      </c>
      <c r="QMA71" s="191">
        <f t="shared" si="186"/>
        <v>0</v>
      </c>
      <c r="QMB71" s="191">
        <f t="shared" si="186"/>
        <v>0</v>
      </c>
      <c r="QMC71" s="191">
        <f t="shared" si="186"/>
        <v>0</v>
      </c>
      <c r="QMD71" s="191">
        <f t="shared" si="186"/>
        <v>0</v>
      </c>
      <c r="QME71" s="191">
        <f t="shared" si="186"/>
        <v>0</v>
      </c>
      <c r="QMF71" s="191">
        <f t="shared" si="186"/>
        <v>0</v>
      </c>
      <c r="QMG71" s="191">
        <f t="shared" si="186"/>
        <v>0</v>
      </c>
      <c r="QMH71" s="191">
        <f t="shared" si="186"/>
        <v>0</v>
      </c>
      <c r="QMI71" s="191">
        <f t="shared" si="186"/>
        <v>0</v>
      </c>
      <c r="QMJ71" s="191">
        <f t="shared" si="186"/>
        <v>0</v>
      </c>
      <c r="QMK71" s="191">
        <f t="shared" si="186"/>
        <v>0</v>
      </c>
      <c r="QML71" s="191">
        <f t="shared" si="186"/>
        <v>0</v>
      </c>
      <c r="QMM71" s="191">
        <f t="shared" ref="QMM71:QOX71" si="187">SUM(QMM72:QMM84)</f>
        <v>0</v>
      </c>
      <c r="QMN71" s="191">
        <f t="shared" si="187"/>
        <v>0</v>
      </c>
      <c r="QMO71" s="191">
        <f t="shared" si="187"/>
        <v>0</v>
      </c>
      <c r="QMP71" s="191">
        <f t="shared" si="187"/>
        <v>0</v>
      </c>
      <c r="QMQ71" s="191">
        <f t="shared" si="187"/>
        <v>0</v>
      </c>
      <c r="QMR71" s="191">
        <f t="shared" si="187"/>
        <v>0</v>
      </c>
      <c r="QMS71" s="191">
        <f t="shared" si="187"/>
        <v>0</v>
      </c>
      <c r="QMT71" s="191">
        <f t="shared" si="187"/>
        <v>0</v>
      </c>
      <c r="QMU71" s="191">
        <f t="shared" si="187"/>
        <v>0</v>
      </c>
      <c r="QMV71" s="191">
        <f t="shared" si="187"/>
        <v>0</v>
      </c>
      <c r="QMW71" s="191">
        <f t="shared" si="187"/>
        <v>0</v>
      </c>
      <c r="QMX71" s="191">
        <f t="shared" si="187"/>
        <v>0</v>
      </c>
      <c r="QMY71" s="191">
        <f t="shared" si="187"/>
        <v>0</v>
      </c>
      <c r="QMZ71" s="191">
        <f t="shared" si="187"/>
        <v>0</v>
      </c>
      <c r="QNA71" s="191">
        <f t="shared" si="187"/>
        <v>0</v>
      </c>
      <c r="QNB71" s="191">
        <f t="shared" si="187"/>
        <v>0</v>
      </c>
      <c r="QNC71" s="191">
        <f t="shared" si="187"/>
        <v>0</v>
      </c>
      <c r="QND71" s="191">
        <f t="shared" si="187"/>
        <v>0</v>
      </c>
      <c r="QNE71" s="191">
        <f t="shared" si="187"/>
        <v>0</v>
      </c>
      <c r="QNF71" s="191">
        <f t="shared" si="187"/>
        <v>0</v>
      </c>
      <c r="QNG71" s="191">
        <f t="shared" si="187"/>
        <v>0</v>
      </c>
      <c r="QNH71" s="191">
        <f t="shared" si="187"/>
        <v>0</v>
      </c>
      <c r="QNI71" s="191">
        <f t="shared" si="187"/>
        <v>0</v>
      </c>
      <c r="QNJ71" s="191">
        <f t="shared" si="187"/>
        <v>0</v>
      </c>
      <c r="QNK71" s="191">
        <f t="shared" si="187"/>
        <v>0</v>
      </c>
      <c r="QNL71" s="191">
        <f t="shared" si="187"/>
        <v>0</v>
      </c>
      <c r="QNM71" s="191">
        <f t="shared" si="187"/>
        <v>0</v>
      </c>
      <c r="QNN71" s="191">
        <f t="shared" si="187"/>
        <v>0</v>
      </c>
      <c r="QNO71" s="191">
        <f t="shared" si="187"/>
        <v>0</v>
      </c>
      <c r="QNP71" s="191">
        <f t="shared" si="187"/>
        <v>0</v>
      </c>
      <c r="QNQ71" s="191">
        <f t="shared" si="187"/>
        <v>0</v>
      </c>
      <c r="QNR71" s="191">
        <f t="shared" si="187"/>
        <v>0</v>
      </c>
      <c r="QNS71" s="191">
        <f t="shared" si="187"/>
        <v>0</v>
      </c>
      <c r="QNT71" s="191">
        <f t="shared" si="187"/>
        <v>0</v>
      </c>
      <c r="QNU71" s="191">
        <f t="shared" si="187"/>
        <v>0</v>
      </c>
      <c r="QNV71" s="191">
        <f t="shared" si="187"/>
        <v>0</v>
      </c>
      <c r="QNW71" s="191">
        <f t="shared" si="187"/>
        <v>0</v>
      </c>
      <c r="QNX71" s="191">
        <f t="shared" si="187"/>
        <v>0</v>
      </c>
      <c r="QNY71" s="191">
        <f t="shared" si="187"/>
        <v>0</v>
      </c>
      <c r="QNZ71" s="191">
        <f t="shared" si="187"/>
        <v>0</v>
      </c>
      <c r="QOA71" s="191">
        <f t="shared" si="187"/>
        <v>0</v>
      </c>
      <c r="QOB71" s="191">
        <f t="shared" si="187"/>
        <v>0</v>
      </c>
      <c r="QOC71" s="191">
        <f t="shared" si="187"/>
        <v>0</v>
      </c>
      <c r="QOD71" s="191">
        <f t="shared" si="187"/>
        <v>0</v>
      </c>
      <c r="QOE71" s="191">
        <f t="shared" si="187"/>
        <v>0</v>
      </c>
      <c r="QOF71" s="191">
        <f t="shared" si="187"/>
        <v>0</v>
      </c>
      <c r="QOG71" s="191">
        <f t="shared" si="187"/>
        <v>0</v>
      </c>
      <c r="QOH71" s="191">
        <f t="shared" si="187"/>
        <v>0</v>
      </c>
      <c r="QOI71" s="191">
        <f t="shared" si="187"/>
        <v>0</v>
      </c>
      <c r="QOJ71" s="191">
        <f t="shared" si="187"/>
        <v>0</v>
      </c>
      <c r="QOK71" s="191">
        <f t="shared" si="187"/>
        <v>0</v>
      </c>
      <c r="QOL71" s="191">
        <f t="shared" si="187"/>
        <v>0</v>
      </c>
      <c r="QOM71" s="191">
        <f t="shared" si="187"/>
        <v>0</v>
      </c>
      <c r="QON71" s="191">
        <f t="shared" si="187"/>
        <v>0</v>
      </c>
      <c r="QOO71" s="191">
        <f t="shared" si="187"/>
        <v>0</v>
      </c>
      <c r="QOP71" s="191">
        <f t="shared" si="187"/>
        <v>0</v>
      </c>
      <c r="QOQ71" s="191">
        <f t="shared" si="187"/>
        <v>0</v>
      </c>
      <c r="QOR71" s="191">
        <f t="shared" si="187"/>
        <v>0</v>
      </c>
      <c r="QOS71" s="191">
        <f t="shared" si="187"/>
        <v>0</v>
      </c>
      <c r="QOT71" s="191">
        <f t="shared" si="187"/>
        <v>0</v>
      </c>
      <c r="QOU71" s="191">
        <f t="shared" si="187"/>
        <v>0</v>
      </c>
      <c r="QOV71" s="191">
        <f t="shared" si="187"/>
        <v>0</v>
      </c>
      <c r="QOW71" s="191">
        <f t="shared" si="187"/>
        <v>0</v>
      </c>
      <c r="QOX71" s="191">
        <f t="shared" si="187"/>
        <v>0</v>
      </c>
      <c r="QOY71" s="191">
        <f t="shared" ref="QOY71:QRJ71" si="188">SUM(QOY72:QOY84)</f>
        <v>0</v>
      </c>
      <c r="QOZ71" s="191">
        <f t="shared" si="188"/>
        <v>0</v>
      </c>
      <c r="QPA71" s="191">
        <f t="shared" si="188"/>
        <v>0</v>
      </c>
      <c r="QPB71" s="191">
        <f t="shared" si="188"/>
        <v>0</v>
      </c>
      <c r="QPC71" s="191">
        <f t="shared" si="188"/>
        <v>0</v>
      </c>
      <c r="QPD71" s="191">
        <f t="shared" si="188"/>
        <v>0</v>
      </c>
      <c r="QPE71" s="191">
        <f t="shared" si="188"/>
        <v>0</v>
      </c>
      <c r="QPF71" s="191">
        <f t="shared" si="188"/>
        <v>0</v>
      </c>
      <c r="QPG71" s="191">
        <f t="shared" si="188"/>
        <v>0</v>
      </c>
      <c r="QPH71" s="191">
        <f t="shared" si="188"/>
        <v>0</v>
      </c>
      <c r="QPI71" s="191">
        <f t="shared" si="188"/>
        <v>0</v>
      </c>
      <c r="QPJ71" s="191">
        <f t="shared" si="188"/>
        <v>0</v>
      </c>
      <c r="QPK71" s="191">
        <f t="shared" si="188"/>
        <v>0</v>
      </c>
      <c r="QPL71" s="191">
        <f t="shared" si="188"/>
        <v>0</v>
      </c>
      <c r="QPM71" s="191">
        <f t="shared" si="188"/>
        <v>0</v>
      </c>
      <c r="QPN71" s="191">
        <f t="shared" si="188"/>
        <v>0</v>
      </c>
      <c r="QPO71" s="191">
        <f t="shared" si="188"/>
        <v>0</v>
      </c>
      <c r="QPP71" s="191">
        <f t="shared" si="188"/>
        <v>0</v>
      </c>
      <c r="QPQ71" s="191">
        <f t="shared" si="188"/>
        <v>0</v>
      </c>
      <c r="QPR71" s="191">
        <f t="shared" si="188"/>
        <v>0</v>
      </c>
      <c r="QPS71" s="191">
        <f t="shared" si="188"/>
        <v>0</v>
      </c>
      <c r="QPT71" s="191">
        <f t="shared" si="188"/>
        <v>0</v>
      </c>
      <c r="QPU71" s="191">
        <f t="shared" si="188"/>
        <v>0</v>
      </c>
      <c r="QPV71" s="191">
        <f t="shared" si="188"/>
        <v>0</v>
      </c>
      <c r="QPW71" s="191">
        <f t="shared" si="188"/>
        <v>0</v>
      </c>
      <c r="QPX71" s="191">
        <f t="shared" si="188"/>
        <v>0</v>
      </c>
      <c r="QPY71" s="191">
        <f t="shared" si="188"/>
        <v>0</v>
      </c>
      <c r="QPZ71" s="191">
        <f t="shared" si="188"/>
        <v>0</v>
      </c>
      <c r="QQA71" s="191">
        <f t="shared" si="188"/>
        <v>0</v>
      </c>
      <c r="QQB71" s="191">
        <f t="shared" si="188"/>
        <v>0</v>
      </c>
      <c r="QQC71" s="191">
        <f t="shared" si="188"/>
        <v>0</v>
      </c>
      <c r="QQD71" s="191">
        <f t="shared" si="188"/>
        <v>0</v>
      </c>
      <c r="QQE71" s="191">
        <f t="shared" si="188"/>
        <v>0</v>
      </c>
      <c r="QQF71" s="191">
        <f t="shared" si="188"/>
        <v>0</v>
      </c>
      <c r="QQG71" s="191">
        <f t="shared" si="188"/>
        <v>0</v>
      </c>
      <c r="QQH71" s="191">
        <f t="shared" si="188"/>
        <v>0</v>
      </c>
      <c r="QQI71" s="191">
        <f t="shared" si="188"/>
        <v>0</v>
      </c>
      <c r="QQJ71" s="191">
        <f t="shared" si="188"/>
        <v>0</v>
      </c>
      <c r="QQK71" s="191">
        <f t="shared" si="188"/>
        <v>0</v>
      </c>
      <c r="QQL71" s="191">
        <f t="shared" si="188"/>
        <v>0</v>
      </c>
      <c r="QQM71" s="191">
        <f t="shared" si="188"/>
        <v>0</v>
      </c>
      <c r="QQN71" s="191">
        <f t="shared" si="188"/>
        <v>0</v>
      </c>
      <c r="QQO71" s="191">
        <f t="shared" si="188"/>
        <v>0</v>
      </c>
      <c r="QQP71" s="191">
        <f t="shared" si="188"/>
        <v>0</v>
      </c>
      <c r="QQQ71" s="191">
        <f t="shared" si="188"/>
        <v>0</v>
      </c>
      <c r="QQR71" s="191">
        <f t="shared" si="188"/>
        <v>0</v>
      </c>
      <c r="QQS71" s="191">
        <f t="shared" si="188"/>
        <v>0</v>
      </c>
      <c r="QQT71" s="191">
        <f t="shared" si="188"/>
        <v>0</v>
      </c>
      <c r="QQU71" s="191">
        <f t="shared" si="188"/>
        <v>0</v>
      </c>
      <c r="QQV71" s="191">
        <f t="shared" si="188"/>
        <v>0</v>
      </c>
      <c r="QQW71" s="191">
        <f t="shared" si="188"/>
        <v>0</v>
      </c>
      <c r="QQX71" s="191">
        <f t="shared" si="188"/>
        <v>0</v>
      </c>
      <c r="QQY71" s="191">
        <f t="shared" si="188"/>
        <v>0</v>
      </c>
      <c r="QQZ71" s="191">
        <f t="shared" si="188"/>
        <v>0</v>
      </c>
      <c r="QRA71" s="191">
        <f t="shared" si="188"/>
        <v>0</v>
      </c>
      <c r="QRB71" s="191">
        <f t="shared" si="188"/>
        <v>0</v>
      </c>
      <c r="QRC71" s="191">
        <f t="shared" si="188"/>
        <v>0</v>
      </c>
      <c r="QRD71" s="191">
        <f t="shared" si="188"/>
        <v>0</v>
      </c>
      <c r="QRE71" s="191">
        <f t="shared" si="188"/>
        <v>0</v>
      </c>
      <c r="QRF71" s="191">
        <f t="shared" si="188"/>
        <v>0</v>
      </c>
      <c r="QRG71" s="191">
        <f t="shared" si="188"/>
        <v>0</v>
      </c>
      <c r="QRH71" s="191">
        <f t="shared" si="188"/>
        <v>0</v>
      </c>
      <c r="QRI71" s="191">
        <f t="shared" si="188"/>
        <v>0</v>
      </c>
      <c r="QRJ71" s="191">
        <f t="shared" si="188"/>
        <v>0</v>
      </c>
      <c r="QRK71" s="191">
        <f t="shared" ref="QRK71:QTV71" si="189">SUM(QRK72:QRK84)</f>
        <v>0</v>
      </c>
      <c r="QRL71" s="191">
        <f t="shared" si="189"/>
        <v>0</v>
      </c>
      <c r="QRM71" s="191">
        <f t="shared" si="189"/>
        <v>0</v>
      </c>
      <c r="QRN71" s="191">
        <f t="shared" si="189"/>
        <v>0</v>
      </c>
      <c r="QRO71" s="191">
        <f t="shared" si="189"/>
        <v>0</v>
      </c>
      <c r="QRP71" s="191">
        <f t="shared" si="189"/>
        <v>0</v>
      </c>
      <c r="QRQ71" s="191">
        <f t="shared" si="189"/>
        <v>0</v>
      </c>
      <c r="QRR71" s="191">
        <f t="shared" si="189"/>
        <v>0</v>
      </c>
      <c r="QRS71" s="191">
        <f t="shared" si="189"/>
        <v>0</v>
      </c>
      <c r="QRT71" s="191">
        <f t="shared" si="189"/>
        <v>0</v>
      </c>
      <c r="QRU71" s="191">
        <f t="shared" si="189"/>
        <v>0</v>
      </c>
      <c r="QRV71" s="191">
        <f t="shared" si="189"/>
        <v>0</v>
      </c>
      <c r="QRW71" s="191">
        <f t="shared" si="189"/>
        <v>0</v>
      </c>
      <c r="QRX71" s="191">
        <f t="shared" si="189"/>
        <v>0</v>
      </c>
      <c r="QRY71" s="191">
        <f t="shared" si="189"/>
        <v>0</v>
      </c>
      <c r="QRZ71" s="191">
        <f t="shared" si="189"/>
        <v>0</v>
      </c>
      <c r="QSA71" s="191">
        <f t="shared" si="189"/>
        <v>0</v>
      </c>
      <c r="QSB71" s="191">
        <f t="shared" si="189"/>
        <v>0</v>
      </c>
      <c r="QSC71" s="191">
        <f t="shared" si="189"/>
        <v>0</v>
      </c>
      <c r="QSD71" s="191">
        <f t="shared" si="189"/>
        <v>0</v>
      </c>
      <c r="QSE71" s="191">
        <f t="shared" si="189"/>
        <v>0</v>
      </c>
      <c r="QSF71" s="191">
        <f t="shared" si="189"/>
        <v>0</v>
      </c>
      <c r="QSG71" s="191">
        <f t="shared" si="189"/>
        <v>0</v>
      </c>
      <c r="QSH71" s="191">
        <f t="shared" si="189"/>
        <v>0</v>
      </c>
      <c r="QSI71" s="191">
        <f t="shared" si="189"/>
        <v>0</v>
      </c>
      <c r="QSJ71" s="191">
        <f t="shared" si="189"/>
        <v>0</v>
      </c>
      <c r="QSK71" s="191">
        <f t="shared" si="189"/>
        <v>0</v>
      </c>
      <c r="QSL71" s="191">
        <f t="shared" si="189"/>
        <v>0</v>
      </c>
      <c r="QSM71" s="191">
        <f t="shared" si="189"/>
        <v>0</v>
      </c>
      <c r="QSN71" s="191">
        <f t="shared" si="189"/>
        <v>0</v>
      </c>
      <c r="QSO71" s="191">
        <f t="shared" si="189"/>
        <v>0</v>
      </c>
      <c r="QSP71" s="191">
        <f t="shared" si="189"/>
        <v>0</v>
      </c>
      <c r="QSQ71" s="191">
        <f t="shared" si="189"/>
        <v>0</v>
      </c>
      <c r="QSR71" s="191">
        <f t="shared" si="189"/>
        <v>0</v>
      </c>
      <c r="QSS71" s="191">
        <f t="shared" si="189"/>
        <v>0</v>
      </c>
      <c r="QST71" s="191">
        <f t="shared" si="189"/>
        <v>0</v>
      </c>
      <c r="QSU71" s="191">
        <f t="shared" si="189"/>
        <v>0</v>
      </c>
      <c r="QSV71" s="191">
        <f t="shared" si="189"/>
        <v>0</v>
      </c>
      <c r="QSW71" s="191">
        <f t="shared" si="189"/>
        <v>0</v>
      </c>
      <c r="QSX71" s="191">
        <f t="shared" si="189"/>
        <v>0</v>
      </c>
      <c r="QSY71" s="191">
        <f t="shared" si="189"/>
        <v>0</v>
      </c>
      <c r="QSZ71" s="191">
        <f t="shared" si="189"/>
        <v>0</v>
      </c>
      <c r="QTA71" s="191">
        <f t="shared" si="189"/>
        <v>0</v>
      </c>
      <c r="QTB71" s="191">
        <f t="shared" si="189"/>
        <v>0</v>
      </c>
      <c r="QTC71" s="191">
        <f t="shared" si="189"/>
        <v>0</v>
      </c>
      <c r="QTD71" s="191">
        <f t="shared" si="189"/>
        <v>0</v>
      </c>
      <c r="QTE71" s="191">
        <f t="shared" si="189"/>
        <v>0</v>
      </c>
      <c r="QTF71" s="191">
        <f t="shared" si="189"/>
        <v>0</v>
      </c>
      <c r="QTG71" s="191">
        <f t="shared" si="189"/>
        <v>0</v>
      </c>
      <c r="QTH71" s="191">
        <f t="shared" si="189"/>
        <v>0</v>
      </c>
      <c r="QTI71" s="191">
        <f t="shared" si="189"/>
        <v>0</v>
      </c>
      <c r="QTJ71" s="191">
        <f t="shared" si="189"/>
        <v>0</v>
      </c>
      <c r="QTK71" s="191">
        <f t="shared" si="189"/>
        <v>0</v>
      </c>
      <c r="QTL71" s="191">
        <f t="shared" si="189"/>
        <v>0</v>
      </c>
      <c r="QTM71" s="191">
        <f t="shared" si="189"/>
        <v>0</v>
      </c>
      <c r="QTN71" s="191">
        <f t="shared" si="189"/>
        <v>0</v>
      </c>
      <c r="QTO71" s="191">
        <f t="shared" si="189"/>
        <v>0</v>
      </c>
      <c r="QTP71" s="191">
        <f t="shared" si="189"/>
        <v>0</v>
      </c>
      <c r="QTQ71" s="191">
        <f t="shared" si="189"/>
        <v>0</v>
      </c>
      <c r="QTR71" s="191">
        <f t="shared" si="189"/>
        <v>0</v>
      </c>
      <c r="QTS71" s="191">
        <f t="shared" si="189"/>
        <v>0</v>
      </c>
      <c r="QTT71" s="191">
        <f t="shared" si="189"/>
        <v>0</v>
      </c>
      <c r="QTU71" s="191">
        <f t="shared" si="189"/>
        <v>0</v>
      </c>
      <c r="QTV71" s="191">
        <f t="shared" si="189"/>
        <v>0</v>
      </c>
      <c r="QTW71" s="191">
        <f t="shared" ref="QTW71:QWH71" si="190">SUM(QTW72:QTW84)</f>
        <v>0</v>
      </c>
      <c r="QTX71" s="191">
        <f t="shared" si="190"/>
        <v>0</v>
      </c>
      <c r="QTY71" s="191">
        <f t="shared" si="190"/>
        <v>0</v>
      </c>
      <c r="QTZ71" s="191">
        <f t="shared" si="190"/>
        <v>0</v>
      </c>
      <c r="QUA71" s="191">
        <f t="shared" si="190"/>
        <v>0</v>
      </c>
      <c r="QUB71" s="191">
        <f t="shared" si="190"/>
        <v>0</v>
      </c>
      <c r="QUC71" s="191">
        <f t="shared" si="190"/>
        <v>0</v>
      </c>
      <c r="QUD71" s="191">
        <f t="shared" si="190"/>
        <v>0</v>
      </c>
      <c r="QUE71" s="191">
        <f t="shared" si="190"/>
        <v>0</v>
      </c>
      <c r="QUF71" s="191">
        <f t="shared" si="190"/>
        <v>0</v>
      </c>
      <c r="QUG71" s="191">
        <f t="shared" si="190"/>
        <v>0</v>
      </c>
      <c r="QUH71" s="191">
        <f t="shared" si="190"/>
        <v>0</v>
      </c>
      <c r="QUI71" s="191">
        <f t="shared" si="190"/>
        <v>0</v>
      </c>
      <c r="QUJ71" s="191">
        <f t="shared" si="190"/>
        <v>0</v>
      </c>
      <c r="QUK71" s="191">
        <f t="shared" si="190"/>
        <v>0</v>
      </c>
      <c r="QUL71" s="191">
        <f t="shared" si="190"/>
        <v>0</v>
      </c>
      <c r="QUM71" s="191">
        <f t="shared" si="190"/>
        <v>0</v>
      </c>
      <c r="QUN71" s="191">
        <f t="shared" si="190"/>
        <v>0</v>
      </c>
      <c r="QUO71" s="191">
        <f t="shared" si="190"/>
        <v>0</v>
      </c>
      <c r="QUP71" s="191">
        <f t="shared" si="190"/>
        <v>0</v>
      </c>
      <c r="QUQ71" s="191">
        <f t="shared" si="190"/>
        <v>0</v>
      </c>
      <c r="QUR71" s="191">
        <f t="shared" si="190"/>
        <v>0</v>
      </c>
      <c r="QUS71" s="191">
        <f t="shared" si="190"/>
        <v>0</v>
      </c>
      <c r="QUT71" s="191">
        <f t="shared" si="190"/>
        <v>0</v>
      </c>
      <c r="QUU71" s="191">
        <f t="shared" si="190"/>
        <v>0</v>
      </c>
      <c r="QUV71" s="191">
        <f t="shared" si="190"/>
        <v>0</v>
      </c>
      <c r="QUW71" s="191">
        <f t="shared" si="190"/>
        <v>0</v>
      </c>
      <c r="QUX71" s="191">
        <f t="shared" si="190"/>
        <v>0</v>
      </c>
      <c r="QUY71" s="191">
        <f t="shared" si="190"/>
        <v>0</v>
      </c>
      <c r="QUZ71" s="191">
        <f t="shared" si="190"/>
        <v>0</v>
      </c>
      <c r="QVA71" s="191">
        <f t="shared" si="190"/>
        <v>0</v>
      </c>
      <c r="QVB71" s="191">
        <f t="shared" si="190"/>
        <v>0</v>
      </c>
      <c r="QVC71" s="191">
        <f t="shared" si="190"/>
        <v>0</v>
      </c>
      <c r="QVD71" s="191">
        <f t="shared" si="190"/>
        <v>0</v>
      </c>
      <c r="QVE71" s="191">
        <f t="shared" si="190"/>
        <v>0</v>
      </c>
      <c r="QVF71" s="191">
        <f t="shared" si="190"/>
        <v>0</v>
      </c>
      <c r="QVG71" s="191">
        <f t="shared" si="190"/>
        <v>0</v>
      </c>
      <c r="QVH71" s="191">
        <f t="shared" si="190"/>
        <v>0</v>
      </c>
      <c r="QVI71" s="191">
        <f t="shared" si="190"/>
        <v>0</v>
      </c>
      <c r="QVJ71" s="191">
        <f t="shared" si="190"/>
        <v>0</v>
      </c>
      <c r="QVK71" s="191">
        <f t="shared" si="190"/>
        <v>0</v>
      </c>
      <c r="QVL71" s="191">
        <f t="shared" si="190"/>
        <v>0</v>
      </c>
      <c r="QVM71" s="191">
        <f t="shared" si="190"/>
        <v>0</v>
      </c>
      <c r="QVN71" s="191">
        <f t="shared" si="190"/>
        <v>0</v>
      </c>
      <c r="QVO71" s="191">
        <f t="shared" si="190"/>
        <v>0</v>
      </c>
      <c r="QVP71" s="191">
        <f t="shared" si="190"/>
        <v>0</v>
      </c>
      <c r="QVQ71" s="191">
        <f t="shared" si="190"/>
        <v>0</v>
      </c>
      <c r="QVR71" s="191">
        <f t="shared" si="190"/>
        <v>0</v>
      </c>
      <c r="QVS71" s="191">
        <f t="shared" si="190"/>
        <v>0</v>
      </c>
      <c r="QVT71" s="191">
        <f t="shared" si="190"/>
        <v>0</v>
      </c>
      <c r="QVU71" s="191">
        <f t="shared" si="190"/>
        <v>0</v>
      </c>
      <c r="QVV71" s="191">
        <f t="shared" si="190"/>
        <v>0</v>
      </c>
      <c r="QVW71" s="191">
        <f t="shared" si="190"/>
        <v>0</v>
      </c>
      <c r="QVX71" s="191">
        <f t="shared" si="190"/>
        <v>0</v>
      </c>
      <c r="QVY71" s="191">
        <f t="shared" si="190"/>
        <v>0</v>
      </c>
      <c r="QVZ71" s="191">
        <f t="shared" si="190"/>
        <v>0</v>
      </c>
      <c r="QWA71" s="191">
        <f t="shared" si="190"/>
        <v>0</v>
      </c>
      <c r="QWB71" s="191">
        <f t="shared" si="190"/>
        <v>0</v>
      </c>
      <c r="QWC71" s="191">
        <f t="shared" si="190"/>
        <v>0</v>
      </c>
      <c r="QWD71" s="191">
        <f t="shared" si="190"/>
        <v>0</v>
      </c>
      <c r="QWE71" s="191">
        <f t="shared" si="190"/>
        <v>0</v>
      </c>
      <c r="QWF71" s="191">
        <f t="shared" si="190"/>
        <v>0</v>
      </c>
      <c r="QWG71" s="191">
        <f t="shared" si="190"/>
        <v>0</v>
      </c>
      <c r="QWH71" s="191">
        <f t="shared" si="190"/>
        <v>0</v>
      </c>
      <c r="QWI71" s="191">
        <f t="shared" ref="QWI71:QYT71" si="191">SUM(QWI72:QWI84)</f>
        <v>0</v>
      </c>
      <c r="QWJ71" s="191">
        <f t="shared" si="191"/>
        <v>0</v>
      </c>
      <c r="QWK71" s="191">
        <f t="shared" si="191"/>
        <v>0</v>
      </c>
      <c r="QWL71" s="191">
        <f t="shared" si="191"/>
        <v>0</v>
      </c>
      <c r="QWM71" s="191">
        <f t="shared" si="191"/>
        <v>0</v>
      </c>
      <c r="QWN71" s="191">
        <f t="shared" si="191"/>
        <v>0</v>
      </c>
      <c r="QWO71" s="191">
        <f t="shared" si="191"/>
        <v>0</v>
      </c>
      <c r="QWP71" s="191">
        <f t="shared" si="191"/>
        <v>0</v>
      </c>
      <c r="QWQ71" s="191">
        <f t="shared" si="191"/>
        <v>0</v>
      </c>
      <c r="QWR71" s="191">
        <f t="shared" si="191"/>
        <v>0</v>
      </c>
      <c r="QWS71" s="191">
        <f t="shared" si="191"/>
        <v>0</v>
      </c>
      <c r="QWT71" s="191">
        <f t="shared" si="191"/>
        <v>0</v>
      </c>
      <c r="QWU71" s="191">
        <f t="shared" si="191"/>
        <v>0</v>
      </c>
      <c r="QWV71" s="191">
        <f t="shared" si="191"/>
        <v>0</v>
      </c>
      <c r="QWW71" s="191">
        <f t="shared" si="191"/>
        <v>0</v>
      </c>
      <c r="QWX71" s="191">
        <f t="shared" si="191"/>
        <v>0</v>
      </c>
      <c r="QWY71" s="191">
        <f t="shared" si="191"/>
        <v>0</v>
      </c>
      <c r="QWZ71" s="191">
        <f t="shared" si="191"/>
        <v>0</v>
      </c>
      <c r="QXA71" s="191">
        <f t="shared" si="191"/>
        <v>0</v>
      </c>
      <c r="QXB71" s="191">
        <f t="shared" si="191"/>
        <v>0</v>
      </c>
      <c r="QXC71" s="191">
        <f t="shared" si="191"/>
        <v>0</v>
      </c>
      <c r="QXD71" s="191">
        <f t="shared" si="191"/>
        <v>0</v>
      </c>
      <c r="QXE71" s="191">
        <f t="shared" si="191"/>
        <v>0</v>
      </c>
      <c r="QXF71" s="191">
        <f t="shared" si="191"/>
        <v>0</v>
      </c>
      <c r="QXG71" s="191">
        <f t="shared" si="191"/>
        <v>0</v>
      </c>
      <c r="QXH71" s="191">
        <f t="shared" si="191"/>
        <v>0</v>
      </c>
      <c r="QXI71" s="191">
        <f t="shared" si="191"/>
        <v>0</v>
      </c>
      <c r="QXJ71" s="191">
        <f t="shared" si="191"/>
        <v>0</v>
      </c>
      <c r="QXK71" s="191">
        <f t="shared" si="191"/>
        <v>0</v>
      </c>
      <c r="QXL71" s="191">
        <f t="shared" si="191"/>
        <v>0</v>
      </c>
      <c r="QXM71" s="191">
        <f t="shared" si="191"/>
        <v>0</v>
      </c>
      <c r="QXN71" s="191">
        <f t="shared" si="191"/>
        <v>0</v>
      </c>
      <c r="QXO71" s="191">
        <f t="shared" si="191"/>
        <v>0</v>
      </c>
      <c r="QXP71" s="191">
        <f t="shared" si="191"/>
        <v>0</v>
      </c>
      <c r="QXQ71" s="191">
        <f t="shared" si="191"/>
        <v>0</v>
      </c>
      <c r="QXR71" s="191">
        <f t="shared" si="191"/>
        <v>0</v>
      </c>
      <c r="QXS71" s="191">
        <f t="shared" si="191"/>
        <v>0</v>
      </c>
      <c r="QXT71" s="191">
        <f t="shared" si="191"/>
        <v>0</v>
      </c>
      <c r="QXU71" s="191">
        <f t="shared" si="191"/>
        <v>0</v>
      </c>
      <c r="QXV71" s="191">
        <f t="shared" si="191"/>
        <v>0</v>
      </c>
      <c r="QXW71" s="191">
        <f t="shared" si="191"/>
        <v>0</v>
      </c>
      <c r="QXX71" s="191">
        <f t="shared" si="191"/>
        <v>0</v>
      </c>
      <c r="QXY71" s="191">
        <f t="shared" si="191"/>
        <v>0</v>
      </c>
      <c r="QXZ71" s="191">
        <f t="shared" si="191"/>
        <v>0</v>
      </c>
      <c r="QYA71" s="191">
        <f t="shared" si="191"/>
        <v>0</v>
      </c>
      <c r="QYB71" s="191">
        <f t="shared" si="191"/>
        <v>0</v>
      </c>
      <c r="QYC71" s="191">
        <f t="shared" si="191"/>
        <v>0</v>
      </c>
      <c r="QYD71" s="191">
        <f t="shared" si="191"/>
        <v>0</v>
      </c>
      <c r="QYE71" s="191">
        <f t="shared" si="191"/>
        <v>0</v>
      </c>
      <c r="QYF71" s="191">
        <f t="shared" si="191"/>
        <v>0</v>
      </c>
      <c r="QYG71" s="191">
        <f t="shared" si="191"/>
        <v>0</v>
      </c>
      <c r="QYH71" s="191">
        <f t="shared" si="191"/>
        <v>0</v>
      </c>
      <c r="QYI71" s="191">
        <f t="shared" si="191"/>
        <v>0</v>
      </c>
      <c r="QYJ71" s="191">
        <f t="shared" si="191"/>
        <v>0</v>
      </c>
      <c r="QYK71" s="191">
        <f t="shared" si="191"/>
        <v>0</v>
      </c>
      <c r="QYL71" s="191">
        <f t="shared" si="191"/>
        <v>0</v>
      </c>
      <c r="QYM71" s="191">
        <f t="shared" si="191"/>
        <v>0</v>
      </c>
      <c r="QYN71" s="191">
        <f t="shared" si="191"/>
        <v>0</v>
      </c>
      <c r="QYO71" s="191">
        <f t="shared" si="191"/>
        <v>0</v>
      </c>
      <c r="QYP71" s="191">
        <f t="shared" si="191"/>
        <v>0</v>
      </c>
      <c r="QYQ71" s="191">
        <f t="shared" si="191"/>
        <v>0</v>
      </c>
      <c r="QYR71" s="191">
        <f t="shared" si="191"/>
        <v>0</v>
      </c>
      <c r="QYS71" s="191">
        <f t="shared" si="191"/>
        <v>0</v>
      </c>
      <c r="QYT71" s="191">
        <f t="shared" si="191"/>
        <v>0</v>
      </c>
      <c r="QYU71" s="191">
        <f t="shared" ref="QYU71:RBF71" si="192">SUM(QYU72:QYU84)</f>
        <v>0</v>
      </c>
      <c r="QYV71" s="191">
        <f t="shared" si="192"/>
        <v>0</v>
      </c>
      <c r="QYW71" s="191">
        <f t="shared" si="192"/>
        <v>0</v>
      </c>
      <c r="QYX71" s="191">
        <f t="shared" si="192"/>
        <v>0</v>
      </c>
      <c r="QYY71" s="191">
        <f t="shared" si="192"/>
        <v>0</v>
      </c>
      <c r="QYZ71" s="191">
        <f t="shared" si="192"/>
        <v>0</v>
      </c>
      <c r="QZA71" s="191">
        <f t="shared" si="192"/>
        <v>0</v>
      </c>
      <c r="QZB71" s="191">
        <f t="shared" si="192"/>
        <v>0</v>
      </c>
      <c r="QZC71" s="191">
        <f t="shared" si="192"/>
        <v>0</v>
      </c>
      <c r="QZD71" s="191">
        <f t="shared" si="192"/>
        <v>0</v>
      </c>
      <c r="QZE71" s="191">
        <f t="shared" si="192"/>
        <v>0</v>
      </c>
      <c r="QZF71" s="191">
        <f t="shared" si="192"/>
        <v>0</v>
      </c>
      <c r="QZG71" s="191">
        <f t="shared" si="192"/>
        <v>0</v>
      </c>
      <c r="QZH71" s="191">
        <f t="shared" si="192"/>
        <v>0</v>
      </c>
      <c r="QZI71" s="191">
        <f t="shared" si="192"/>
        <v>0</v>
      </c>
      <c r="QZJ71" s="191">
        <f t="shared" si="192"/>
        <v>0</v>
      </c>
      <c r="QZK71" s="191">
        <f t="shared" si="192"/>
        <v>0</v>
      </c>
      <c r="QZL71" s="191">
        <f t="shared" si="192"/>
        <v>0</v>
      </c>
      <c r="QZM71" s="191">
        <f t="shared" si="192"/>
        <v>0</v>
      </c>
      <c r="QZN71" s="191">
        <f t="shared" si="192"/>
        <v>0</v>
      </c>
      <c r="QZO71" s="191">
        <f t="shared" si="192"/>
        <v>0</v>
      </c>
      <c r="QZP71" s="191">
        <f t="shared" si="192"/>
        <v>0</v>
      </c>
      <c r="QZQ71" s="191">
        <f t="shared" si="192"/>
        <v>0</v>
      </c>
      <c r="QZR71" s="191">
        <f t="shared" si="192"/>
        <v>0</v>
      </c>
      <c r="QZS71" s="191">
        <f t="shared" si="192"/>
        <v>0</v>
      </c>
      <c r="QZT71" s="191">
        <f t="shared" si="192"/>
        <v>0</v>
      </c>
      <c r="QZU71" s="191">
        <f t="shared" si="192"/>
        <v>0</v>
      </c>
      <c r="QZV71" s="191">
        <f t="shared" si="192"/>
        <v>0</v>
      </c>
      <c r="QZW71" s="191">
        <f t="shared" si="192"/>
        <v>0</v>
      </c>
      <c r="QZX71" s="191">
        <f t="shared" si="192"/>
        <v>0</v>
      </c>
      <c r="QZY71" s="191">
        <f t="shared" si="192"/>
        <v>0</v>
      </c>
      <c r="QZZ71" s="191">
        <f t="shared" si="192"/>
        <v>0</v>
      </c>
      <c r="RAA71" s="191">
        <f t="shared" si="192"/>
        <v>0</v>
      </c>
      <c r="RAB71" s="191">
        <f t="shared" si="192"/>
        <v>0</v>
      </c>
      <c r="RAC71" s="191">
        <f t="shared" si="192"/>
        <v>0</v>
      </c>
      <c r="RAD71" s="191">
        <f t="shared" si="192"/>
        <v>0</v>
      </c>
      <c r="RAE71" s="191">
        <f t="shared" si="192"/>
        <v>0</v>
      </c>
      <c r="RAF71" s="191">
        <f t="shared" si="192"/>
        <v>0</v>
      </c>
      <c r="RAG71" s="191">
        <f t="shared" si="192"/>
        <v>0</v>
      </c>
      <c r="RAH71" s="191">
        <f t="shared" si="192"/>
        <v>0</v>
      </c>
      <c r="RAI71" s="191">
        <f t="shared" si="192"/>
        <v>0</v>
      </c>
      <c r="RAJ71" s="191">
        <f t="shared" si="192"/>
        <v>0</v>
      </c>
      <c r="RAK71" s="191">
        <f t="shared" si="192"/>
        <v>0</v>
      </c>
      <c r="RAL71" s="191">
        <f t="shared" si="192"/>
        <v>0</v>
      </c>
      <c r="RAM71" s="191">
        <f t="shared" si="192"/>
        <v>0</v>
      </c>
      <c r="RAN71" s="191">
        <f t="shared" si="192"/>
        <v>0</v>
      </c>
      <c r="RAO71" s="191">
        <f t="shared" si="192"/>
        <v>0</v>
      </c>
      <c r="RAP71" s="191">
        <f t="shared" si="192"/>
        <v>0</v>
      </c>
      <c r="RAQ71" s="191">
        <f t="shared" si="192"/>
        <v>0</v>
      </c>
      <c r="RAR71" s="191">
        <f t="shared" si="192"/>
        <v>0</v>
      </c>
      <c r="RAS71" s="191">
        <f t="shared" si="192"/>
        <v>0</v>
      </c>
      <c r="RAT71" s="191">
        <f t="shared" si="192"/>
        <v>0</v>
      </c>
      <c r="RAU71" s="191">
        <f t="shared" si="192"/>
        <v>0</v>
      </c>
      <c r="RAV71" s="191">
        <f t="shared" si="192"/>
        <v>0</v>
      </c>
      <c r="RAW71" s="191">
        <f t="shared" si="192"/>
        <v>0</v>
      </c>
      <c r="RAX71" s="191">
        <f t="shared" si="192"/>
        <v>0</v>
      </c>
      <c r="RAY71" s="191">
        <f t="shared" si="192"/>
        <v>0</v>
      </c>
      <c r="RAZ71" s="191">
        <f t="shared" si="192"/>
        <v>0</v>
      </c>
      <c r="RBA71" s="191">
        <f t="shared" si="192"/>
        <v>0</v>
      </c>
      <c r="RBB71" s="191">
        <f t="shared" si="192"/>
        <v>0</v>
      </c>
      <c r="RBC71" s="191">
        <f t="shared" si="192"/>
        <v>0</v>
      </c>
      <c r="RBD71" s="191">
        <f t="shared" si="192"/>
        <v>0</v>
      </c>
      <c r="RBE71" s="191">
        <f t="shared" si="192"/>
        <v>0</v>
      </c>
      <c r="RBF71" s="191">
        <f t="shared" si="192"/>
        <v>0</v>
      </c>
      <c r="RBG71" s="191">
        <f t="shared" ref="RBG71:RDR71" si="193">SUM(RBG72:RBG84)</f>
        <v>0</v>
      </c>
      <c r="RBH71" s="191">
        <f t="shared" si="193"/>
        <v>0</v>
      </c>
      <c r="RBI71" s="191">
        <f t="shared" si="193"/>
        <v>0</v>
      </c>
      <c r="RBJ71" s="191">
        <f t="shared" si="193"/>
        <v>0</v>
      </c>
      <c r="RBK71" s="191">
        <f t="shared" si="193"/>
        <v>0</v>
      </c>
      <c r="RBL71" s="191">
        <f t="shared" si="193"/>
        <v>0</v>
      </c>
      <c r="RBM71" s="191">
        <f t="shared" si="193"/>
        <v>0</v>
      </c>
      <c r="RBN71" s="191">
        <f t="shared" si="193"/>
        <v>0</v>
      </c>
      <c r="RBO71" s="191">
        <f t="shared" si="193"/>
        <v>0</v>
      </c>
      <c r="RBP71" s="191">
        <f t="shared" si="193"/>
        <v>0</v>
      </c>
      <c r="RBQ71" s="191">
        <f t="shared" si="193"/>
        <v>0</v>
      </c>
      <c r="RBR71" s="191">
        <f t="shared" si="193"/>
        <v>0</v>
      </c>
      <c r="RBS71" s="191">
        <f t="shared" si="193"/>
        <v>0</v>
      </c>
      <c r="RBT71" s="191">
        <f t="shared" si="193"/>
        <v>0</v>
      </c>
      <c r="RBU71" s="191">
        <f t="shared" si="193"/>
        <v>0</v>
      </c>
      <c r="RBV71" s="191">
        <f t="shared" si="193"/>
        <v>0</v>
      </c>
      <c r="RBW71" s="191">
        <f t="shared" si="193"/>
        <v>0</v>
      </c>
      <c r="RBX71" s="191">
        <f t="shared" si="193"/>
        <v>0</v>
      </c>
      <c r="RBY71" s="191">
        <f t="shared" si="193"/>
        <v>0</v>
      </c>
      <c r="RBZ71" s="191">
        <f t="shared" si="193"/>
        <v>0</v>
      </c>
      <c r="RCA71" s="191">
        <f t="shared" si="193"/>
        <v>0</v>
      </c>
      <c r="RCB71" s="191">
        <f t="shared" si="193"/>
        <v>0</v>
      </c>
      <c r="RCC71" s="191">
        <f t="shared" si="193"/>
        <v>0</v>
      </c>
      <c r="RCD71" s="191">
        <f t="shared" si="193"/>
        <v>0</v>
      </c>
      <c r="RCE71" s="191">
        <f t="shared" si="193"/>
        <v>0</v>
      </c>
      <c r="RCF71" s="191">
        <f t="shared" si="193"/>
        <v>0</v>
      </c>
      <c r="RCG71" s="191">
        <f t="shared" si="193"/>
        <v>0</v>
      </c>
      <c r="RCH71" s="191">
        <f t="shared" si="193"/>
        <v>0</v>
      </c>
      <c r="RCI71" s="191">
        <f t="shared" si="193"/>
        <v>0</v>
      </c>
      <c r="RCJ71" s="191">
        <f t="shared" si="193"/>
        <v>0</v>
      </c>
      <c r="RCK71" s="191">
        <f t="shared" si="193"/>
        <v>0</v>
      </c>
      <c r="RCL71" s="191">
        <f t="shared" si="193"/>
        <v>0</v>
      </c>
      <c r="RCM71" s="191">
        <f t="shared" si="193"/>
        <v>0</v>
      </c>
      <c r="RCN71" s="191">
        <f t="shared" si="193"/>
        <v>0</v>
      </c>
      <c r="RCO71" s="191">
        <f t="shared" si="193"/>
        <v>0</v>
      </c>
      <c r="RCP71" s="191">
        <f t="shared" si="193"/>
        <v>0</v>
      </c>
      <c r="RCQ71" s="191">
        <f t="shared" si="193"/>
        <v>0</v>
      </c>
      <c r="RCR71" s="191">
        <f t="shared" si="193"/>
        <v>0</v>
      </c>
      <c r="RCS71" s="191">
        <f t="shared" si="193"/>
        <v>0</v>
      </c>
      <c r="RCT71" s="191">
        <f t="shared" si="193"/>
        <v>0</v>
      </c>
      <c r="RCU71" s="191">
        <f t="shared" si="193"/>
        <v>0</v>
      </c>
      <c r="RCV71" s="191">
        <f t="shared" si="193"/>
        <v>0</v>
      </c>
      <c r="RCW71" s="191">
        <f t="shared" si="193"/>
        <v>0</v>
      </c>
      <c r="RCX71" s="191">
        <f t="shared" si="193"/>
        <v>0</v>
      </c>
      <c r="RCY71" s="191">
        <f t="shared" si="193"/>
        <v>0</v>
      </c>
      <c r="RCZ71" s="191">
        <f t="shared" si="193"/>
        <v>0</v>
      </c>
      <c r="RDA71" s="191">
        <f t="shared" si="193"/>
        <v>0</v>
      </c>
      <c r="RDB71" s="191">
        <f t="shared" si="193"/>
        <v>0</v>
      </c>
      <c r="RDC71" s="191">
        <f t="shared" si="193"/>
        <v>0</v>
      </c>
      <c r="RDD71" s="191">
        <f t="shared" si="193"/>
        <v>0</v>
      </c>
      <c r="RDE71" s="191">
        <f t="shared" si="193"/>
        <v>0</v>
      </c>
      <c r="RDF71" s="191">
        <f t="shared" si="193"/>
        <v>0</v>
      </c>
      <c r="RDG71" s="191">
        <f t="shared" si="193"/>
        <v>0</v>
      </c>
      <c r="RDH71" s="191">
        <f t="shared" si="193"/>
        <v>0</v>
      </c>
      <c r="RDI71" s="191">
        <f t="shared" si="193"/>
        <v>0</v>
      </c>
      <c r="RDJ71" s="191">
        <f t="shared" si="193"/>
        <v>0</v>
      </c>
      <c r="RDK71" s="191">
        <f t="shared" si="193"/>
        <v>0</v>
      </c>
      <c r="RDL71" s="191">
        <f t="shared" si="193"/>
        <v>0</v>
      </c>
      <c r="RDM71" s="191">
        <f t="shared" si="193"/>
        <v>0</v>
      </c>
      <c r="RDN71" s="191">
        <f t="shared" si="193"/>
        <v>0</v>
      </c>
      <c r="RDO71" s="191">
        <f t="shared" si="193"/>
        <v>0</v>
      </c>
      <c r="RDP71" s="191">
        <f t="shared" si="193"/>
        <v>0</v>
      </c>
      <c r="RDQ71" s="191">
        <f t="shared" si="193"/>
        <v>0</v>
      </c>
      <c r="RDR71" s="191">
        <f t="shared" si="193"/>
        <v>0</v>
      </c>
      <c r="RDS71" s="191">
        <f t="shared" ref="RDS71:RGD71" si="194">SUM(RDS72:RDS84)</f>
        <v>0</v>
      </c>
      <c r="RDT71" s="191">
        <f t="shared" si="194"/>
        <v>0</v>
      </c>
      <c r="RDU71" s="191">
        <f t="shared" si="194"/>
        <v>0</v>
      </c>
      <c r="RDV71" s="191">
        <f t="shared" si="194"/>
        <v>0</v>
      </c>
      <c r="RDW71" s="191">
        <f t="shared" si="194"/>
        <v>0</v>
      </c>
      <c r="RDX71" s="191">
        <f t="shared" si="194"/>
        <v>0</v>
      </c>
      <c r="RDY71" s="191">
        <f t="shared" si="194"/>
        <v>0</v>
      </c>
      <c r="RDZ71" s="191">
        <f t="shared" si="194"/>
        <v>0</v>
      </c>
      <c r="REA71" s="191">
        <f t="shared" si="194"/>
        <v>0</v>
      </c>
      <c r="REB71" s="191">
        <f t="shared" si="194"/>
        <v>0</v>
      </c>
      <c r="REC71" s="191">
        <f t="shared" si="194"/>
        <v>0</v>
      </c>
      <c r="RED71" s="191">
        <f t="shared" si="194"/>
        <v>0</v>
      </c>
      <c r="REE71" s="191">
        <f t="shared" si="194"/>
        <v>0</v>
      </c>
      <c r="REF71" s="191">
        <f t="shared" si="194"/>
        <v>0</v>
      </c>
      <c r="REG71" s="191">
        <f t="shared" si="194"/>
        <v>0</v>
      </c>
      <c r="REH71" s="191">
        <f t="shared" si="194"/>
        <v>0</v>
      </c>
      <c r="REI71" s="191">
        <f t="shared" si="194"/>
        <v>0</v>
      </c>
      <c r="REJ71" s="191">
        <f t="shared" si="194"/>
        <v>0</v>
      </c>
      <c r="REK71" s="191">
        <f t="shared" si="194"/>
        <v>0</v>
      </c>
      <c r="REL71" s="191">
        <f t="shared" si="194"/>
        <v>0</v>
      </c>
      <c r="REM71" s="191">
        <f t="shared" si="194"/>
        <v>0</v>
      </c>
      <c r="REN71" s="191">
        <f t="shared" si="194"/>
        <v>0</v>
      </c>
      <c r="REO71" s="191">
        <f t="shared" si="194"/>
        <v>0</v>
      </c>
      <c r="REP71" s="191">
        <f t="shared" si="194"/>
        <v>0</v>
      </c>
      <c r="REQ71" s="191">
        <f t="shared" si="194"/>
        <v>0</v>
      </c>
      <c r="RER71" s="191">
        <f t="shared" si="194"/>
        <v>0</v>
      </c>
      <c r="RES71" s="191">
        <f t="shared" si="194"/>
        <v>0</v>
      </c>
      <c r="RET71" s="191">
        <f t="shared" si="194"/>
        <v>0</v>
      </c>
      <c r="REU71" s="191">
        <f t="shared" si="194"/>
        <v>0</v>
      </c>
      <c r="REV71" s="191">
        <f t="shared" si="194"/>
        <v>0</v>
      </c>
      <c r="REW71" s="191">
        <f t="shared" si="194"/>
        <v>0</v>
      </c>
      <c r="REX71" s="191">
        <f t="shared" si="194"/>
        <v>0</v>
      </c>
      <c r="REY71" s="191">
        <f t="shared" si="194"/>
        <v>0</v>
      </c>
      <c r="REZ71" s="191">
        <f t="shared" si="194"/>
        <v>0</v>
      </c>
      <c r="RFA71" s="191">
        <f t="shared" si="194"/>
        <v>0</v>
      </c>
      <c r="RFB71" s="191">
        <f t="shared" si="194"/>
        <v>0</v>
      </c>
      <c r="RFC71" s="191">
        <f t="shared" si="194"/>
        <v>0</v>
      </c>
      <c r="RFD71" s="191">
        <f t="shared" si="194"/>
        <v>0</v>
      </c>
      <c r="RFE71" s="191">
        <f t="shared" si="194"/>
        <v>0</v>
      </c>
      <c r="RFF71" s="191">
        <f t="shared" si="194"/>
        <v>0</v>
      </c>
      <c r="RFG71" s="191">
        <f t="shared" si="194"/>
        <v>0</v>
      </c>
      <c r="RFH71" s="191">
        <f t="shared" si="194"/>
        <v>0</v>
      </c>
      <c r="RFI71" s="191">
        <f t="shared" si="194"/>
        <v>0</v>
      </c>
      <c r="RFJ71" s="191">
        <f t="shared" si="194"/>
        <v>0</v>
      </c>
      <c r="RFK71" s="191">
        <f t="shared" si="194"/>
        <v>0</v>
      </c>
      <c r="RFL71" s="191">
        <f t="shared" si="194"/>
        <v>0</v>
      </c>
      <c r="RFM71" s="191">
        <f t="shared" si="194"/>
        <v>0</v>
      </c>
      <c r="RFN71" s="191">
        <f t="shared" si="194"/>
        <v>0</v>
      </c>
      <c r="RFO71" s="191">
        <f t="shared" si="194"/>
        <v>0</v>
      </c>
      <c r="RFP71" s="191">
        <f t="shared" si="194"/>
        <v>0</v>
      </c>
      <c r="RFQ71" s="191">
        <f t="shared" si="194"/>
        <v>0</v>
      </c>
      <c r="RFR71" s="191">
        <f t="shared" si="194"/>
        <v>0</v>
      </c>
      <c r="RFS71" s="191">
        <f t="shared" si="194"/>
        <v>0</v>
      </c>
      <c r="RFT71" s="191">
        <f t="shared" si="194"/>
        <v>0</v>
      </c>
      <c r="RFU71" s="191">
        <f t="shared" si="194"/>
        <v>0</v>
      </c>
      <c r="RFV71" s="191">
        <f t="shared" si="194"/>
        <v>0</v>
      </c>
      <c r="RFW71" s="191">
        <f t="shared" si="194"/>
        <v>0</v>
      </c>
      <c r="RFX71" s="191">
        <f t="shared" si="194"/>
        <v>0</v>
      </c>
      <c r="RFY71" s="191">
        <f t="shared" si="194"/>
        <v>0</v>
      </c>
      <c r="RFZ71" s="191">
        <f t="shared" si="194"/>
        <v>0</v>
      </c>
      <c r="RGA71" s="191">
        <f t="shared" si="194"/>
        <v>0</v>
      </c>
      <c r="RGB71" s="191">
        <f t="shared" si="194"/>
        <v>0</v>
      </c>
      <c r="RGC71" s="191">
        <f t="shared" si="194"/>
        <v>0</v>
      </c>
      <c r="RGD71" s="191">
        <f t="shared" si="194"/>
        <v>0</v>
      </c>
      <c r="RGE71" s="191">
        <f t="shared" ref="RGE71:RIP71" si="195">SUM(RGE72:RGE84)</f>
        <v>0</v>
      </c>
      <c r="RGF71" s="191">
        <f t="shared" si="195"/>
        <v>0</v>
      </c>
      <c r="RGG71" s="191">
        <f t="shared" si="195"/>
        <v>0</v>
      </c>
      <c r="RGH71" s="191">
        <f t="shared" si="195"/>
        <v>0</v>
      </c>
      <c r="RGI71" s="191">
        <f t="shared" si="195"/>
        <v>0</v>
      </c>
      <c r="RGJ71" s="191">
        <f t="shared" si="195"/>
        <v>0</v>
      </c>
      <c r="RGK71" s="191">
        <f t="shared" si="195"/>
        <v>0</v>
      </c>
      <c r="RGL71" s="191">
        <f t="shared" si="195"/>
        <v>0</v>
      </c>
      <c r="RGM71" s="191">
        <f t="shared" si="195"/>
        <v>0</v>
      </c>
      <c r="RGN71" s="191">
        <f t="shared" si="195"/>
        <v>0</v>
      </c>
      <c r="RGO71" s="191">
        <f t="shared" si="195"/>
        <v>0</v>
      </c>
      <c r="RGP71" s="191">
        <f t="shared" si="195"/>
        <v>0</v>
      </c>
      <c r="RGQ71" s="191">
        <f t="shared" si="195"/>
        <v>0</v>
      </c>
      <c r="RGR71" s="191">
        <f t="shared" si="195"/>
        <v>0</v>
      </c>
      <c r="RGS71" s="191">
        <f t="shared" si="195"/>
        <v>0</v>
      </c>
      <c r="RGT71" s="191">
        <f t="shared" si="195"/>
        <v>0</v>
      </c>
      <c r="RGU71" s="191">
        <f t="shared" si="195"/>
        <v>0</v>
      </c>
      <c r="RGV71" s="191">
        <f t="shared" si="195"/>
        <v>0</v>
      </c>
      <c r="RGW71" s="191">
        <f t="shared" si="195"/>
        <v>0</v>
      </c>
      <c r="RGX71" s="191">
        <f t="shared" si="195"/>
        <v>0</v>
      </c>
      <c r="RGY71" s="191">
        <f t="shared" si="195"/>
        <v>0</v>
      </c>
      <c r="RGZ71" s="191">
        <f t="shared" si="195"/>
        <v>0</v>
      </c>
      <c r="RHA71" s="191">
        <f t="shared" si="195"/>
        <v>0</v>
      </c>
      <c r="RHB71" s="191">
        <f t="shared" si="195"/>
        <v>0</v>
      </c>
      <c r="RHC71" s="191">
        <f t="shared" si="195"/>
        <v>0</v>
      </c>
      <c r="RHD71" s="191">
        <f t="shared" si="195"/>
        <v>0</v>
      </c>
      <c r="RHE71" s="191">
        <f t="shared" si="195"/>
        <v>0</v>
      </c>
      <c r="RHF71" s="191">
        <f t="shared" si="195"/>
        <v>0</v>
      </c>
      <c r="RHG71" s="191">
        <f t="shared" si="195"/>
        <v>0</v>
      </c>
      <c r="RHH71" s="191">
        <f t="shared" si="195"/>
        <v>0</v>
      </c>
      <c r="RHI71" s="191">
        <f t="shared" si="195"/>
        <v>0</v>
      </c>
      <c r="RHJ71" s="191">
        <f t="shared" si="195"/>
        <v>0</v>
      </c>
      <c r="RHK71" s="191">
        <f t="shared" si="195"/>
        <v>0</v>
      </c>
      <c r="RHL71" s="191">
        <f t="shared" si="195"/>
        <v>0</v>
      </c>
      <c r="RHM71" s="191">
        <f t="shared" si="195"/>
        <v>0</v>
      </c>
      <c r="RHN71" s="191">
        <f t="shared" si="195"/>
        <v>0</v>
      </c>
      <c r="RHO71" s="191">
        <f t="shared" si="195"/>
        <v>0</v>
      </c>
      <c r="RHP71" s="191">
        <f t="shared" si="195"/>
        <v>0</v>
      </c>
      <c r="RHQ71" s="191">
        <f t="shared" si="195"/>
        <v>0</v>
      </c>
      <c r="RHR71" s="191">
        <f t="shared" si="195"/>
        <v>0</v>
      </c>
      <c r="RHS71" s="191">
        <f t="shared" si="195"/>
        <v>0</v>
      </c>
      <c r="RHT71" s="191">
        <f t="shared" si="195"/>
        <v>0</v>
      </c>
      <c r="RHU71" s="191">
        <f t="shared" si="195"/>
        <v>0</v>
      </c>
      <c r="RHV71" s="191">
        <f t="shared" si="195"/>
        <v>0</v>
      </c>
      <c r="RHW71" s="191">
        <f t="shared" si="195"/>
        <v>0</v>
      </c>
      <c r="RHX71" s="191">
        <f t="shared" si="195"/>
        <v>0</v>
      </c>
      <c r="RHY71" s="191">
        <f t="shared" si="195"/>
        <v>0</v>
      </c>
      <c r="RHZ71" s="191">
        <f t="shared" si="195"/>
        <v>0</v>
      </c>
      <c r="RIA71" s="191">
        <f t="shared" si="195"/>
        <v>0</v>
      </c>
      <c r="RIB71" s="191">
        <f t="shared" si="195"/>
        <v>0</v>
      </c>
      <c r="RIC71" s="191">
        <f t="shared" si="195"/>
        <v>0</v>
      </c>
      <c r="RID71" s="191">
        <f t="shared" si="195"/>
        <v>0</v>
      </c>
      <c r="RIE71" s="191">
        <f t="shared" si="195"/>
        <v>0</v>
      </c>
      <c r="RIF71" s="191">
        <f t="shared" si="195"/>
        <v>0</v>
      </c>
      <c r="RIG71" s="191">
        <f t="shared" si="195"/>
        <v>0</v>
      </c>
      <c r="RIH71" s="191">
        <f t="shared" si="195"/>
        <v>0</v>
      </c>
      <c r="RII71" s="191">
        <f t="shared" si="195"/>
        <v>0</v>
      </c>
      <c r="RIJ71" s="191">
        <f t="shared" si="195"/>
        <v>0</v>
      </c>
      <c r="RIK71" s="191">
        <f t="shared" si="195"/>
        <v>0</v>
      </c>
      <c r="RIL71" s="191">
        <f t="shared" si="195"/>
        <v>0</v>
      </c>
      <c r="RIM71" s="191">
        <f t="shared" si="195"/>
        <v>0</v>
      </c>
      <c r="RIN71" s="191">
        <f t="shared" si="195"/>
        <v>0</v>
      </c>
      <c r="RIO71" s="191">
        <f t="shared" si="195"/>
        <v>0</v>
      </c>
      <c r="RIP71" s="191">
        <f t="shared" si="195"/>
        <v>0</v>
      </c>
      <c r="RIQ71" s="191">
        <f t="shared" ref="RIQ71:RLB71" si="196">SUM(RIQ72:RIQ84)</f>
        <v>0</v>
      </c>
      <c r="RIR71" s="191">
        <f t="shared" si="196"/>
        <v>0</v>
      </c>
      <c r="RIS71" s="191">
        <f t="shared" si="196"/>
        <v>0</v>
      </c>
      <c r="RIT71" s="191">
        <f t="shared" si="196"/>
        <v>0</v>
      </c>
      <c r="RIU71" s="191">
        <f t="shared" si="196"/>
        <v>0</v>
      </c>
      <c r="RIV71" s="191">
        <f t="shared" si="196"/>
        <v>0</v>
      </c>
      <c r="RIW71" s="191">
        <f t="shared" si="196"/>
        <v>0</v>
      </c>
      <c r="RIX71" s="191">
        <f t="shared" si="196"/>
        <v>0</v>
      </c>
      <c r="RIY71" s="191">
        <f t="shared" si="196"/>
        <v>0</v>
      </c>
      <c r="RIZ71" s="191">
        <f t="shared" si="196"/>
        <v>0</v>
      </c>
      <c r="RJA71" s="191">
        <f t="shared" si="196"/>
        <v>0</v>
      </c>
      <c r="RJB71" s="191">
        <f t="shared" si="196"/>
        <v>0</v>
      </c>
      <c r="RJC71" s="191">
        <f t="shared" si="196"/>
        <v>0</v>
      </c>
      <c r="RJD71" s="191">
        <f t="shared" si="196"/>
        <v>0</v>
      </c>
      <c r="RJE71" s="191">
        <f t="shared" si="196"/>
        <v>0</v>
      </c>
      <c r="RJF71" s="191">
        <f t="shared" si="196"/>
        <v>0</v>
      </c>
      <c r="RJG71" s="191">
        <f t="shared" si="196"/>
        <v>0</v>
      </c>
      <c r="RJH71" s="191">
        <f t="shared" si="196"/>
        <v>0</v>
      </c>
      <c r="RJI71" s="191">
        <f t="shared" si="196"/>
        <v>0</v>
      </c>
      <c r="RJJ71" s="191">
        <f t="shared" si="196"/>
        <v>0</v>
      </c>
      <c r="RJK71" s="191">
        <f t="shared" si="196"/>
        <v>0</v>
      </c>
      <c r="RJL71" s="191">
        <f t="shared" si="196"/>
        <v>0</v>
      </c>
      <c r="RJM71" s="191">
        <f t="shared" si="196"/>
        <v>0</v>
      </c>
      <c r="RJN71" s="191">
        <f t="shared" si="196"/>
        <v>0</v>
      </c>
      <c r="RJO71" s="191">
        <f t="shared" si="196"/>
        <v>0</v>
      </c>
      <c r="RJP71" s="191">
        <f t="shared" si="196"/>
        <v>0</v>
      </c>
      <c r="RJQ71" s="191">
        <f t="shared" si="196"/>
        <v>0</v>
      </c>
      <c r="RJR71" s="191">
        <f t="shared" si="196"/>
        <v>0</v>
      </c>
      <c r="RJS71" s="191">
        <f t="shared" si="196"/>
        <v>0</v>
      </c>
      <c r="RJT71" s="191">
        <f t="shared" si="196"/>
        <v>0</v>
      </c>
      <c r="RJU71" s="191">
        <f t="shared" si="196"/>
        <v>0</v>
      </c>
      <c r="RJV71" s="191">
        <f t="shared" si="196"/>
        <v>0</v>
      </c>
      <c r="RJW71" s="191">
        <f t="shared" si="196"/>
        <v>0</v>
      </c>
      <c r="RJX71" s="191">
        <f t="shared" si="196"/>
        <v>0</v>
      </c>
      <c r="RJY71" s="191">
        <f t="shared" si="196"/>
        <v>0</v>
      </c>
      <c r="RJZ71" s="191">
        <f t="shared" si="196"/>
        <v>0</v>
      </c>
      <c r="RKA71" s="191">
        <f t="shared" si="196"/>
        <v>0</v>
      </c>
      <c r="RKB71" s="191">
        <f t="shared" si="196"/>
        <v>0</v>
      </c>
      <c r="RKC71" s="191">
        <f t="shared" si="196"/>
        <v>0</v>
      </c>
      <c r="RKD71" s="191">
        <f t="shared" si="196"/>
        <v>0</v>
      </c>
      <c r="RKE71" s="191">
        <f t="shared" si="196"/>
        <v>0</v>
      </c>
      <c r="RKF71" s="191">
        <f t="shared" si="196"/>
        <v>0</v>
      </c>
      <c r="RKG71" s="191">
        <f t="shared" si="196"/>
        <v>0</v>
      </c>
      <c r="RKH71" s="191">
        <f t="shared" si="196"/>
        <v>0</v>
      </c>
      <c r="RKI71" s="191">
        <f t="shared" si="196"/>
        <v>0</v>
      </c>
      <c r="RKJ71" s="191">
        <f t="shared" si="196"/>
        <v>0</v>
      </c>
      <c r="RKK71" s="191">
        <f t="shared" si="196"/>
        <v>0</v>
      </c>
      <c r="RKL71" s="191">
        <f t="shared" si="196"/>
        <v>0</v>
      </c>
      <c r="RKM71" s="191">
        <f t="shared" si="196"/>
        <v>0</v>
      </c>
      <c r="RKN71" s="191">
        <f t="shared" si="196"/>
        <v>0</v>
      </c>
      <c r="RKO71" s="191">
        <f t="shared" si="196"/>
        <v>0</v>
      </c>
      <c r="RKP71" s="191">
        <f t="shared" si="196"/>
        <v>0</v>
      </c>
      <c r="RKQ71" s="191">
        <f t="shared" si="196"/>
        <v>0</v>
      </c>
      <c r="RKR71" s="191">
        <f t="shared" si="196"/>
        <v>0</v>
      </c>
      <c r="RKS71" s="191">
        <f t="shared" si="196"/>
        <v>0</v>
      </c>
      <c r="RKT71" s="191">
        <f t="shared" si="196"/>
        <v>0</v>
      </c>
      <c r="RKU71" s="191">
        <f t="shared" si="196"/>
        <v>0</v>
      </c>
      <c r="RKV71" s="191">
        <f t="shared" si="196"/>
        <v>0</v>
      </c>
      <c r="RKW71" s="191">
        <f t="shared" si="196"/>
        <v>0</v>
      </c>
      <c r="RKX71" s="191">
        <f t="shared" si="196"/>
        <v>0</v>
      </c>
      <c r="RKY71" s="191">
        <f t="shared" si="196"/>
        <v>0</v>
      </c>
      <c r="RKZ71" s="191">
        <f t="shared" si="196"/>
        <v>0</v>
      </c>
      <c r="RLA71" s="191">
        <f t="shared" si="196"/>
        <v>0</v>
      </c>
      <c r="RLB71" s="191">
        <f t="shared" si="196"/>
        <v>0</v>
      </c>
      <c r="RLC71" s="191">
        <f t="shared" ref="RLC71:RNN71" si="197">SUM(RLC72:RLC84)</f>
        <v>0</v>
      </c>
      <c r="RLD71" s="191">
        <f t="shared" si="197"/>
        <v>0</v>
      </c>
      <c r="RLE71" s="191">
        <f t="shared" si="197"/>
        <v>0</v>
      </c>
      <c r="RLF71" s="191">
        <f t="shared" si="197"/>
        <v>0</v>
      </c>
      <c r="RLG71" s="191">
        <f t="shared" si="197"/>
        <v>0</v>
      </c>
      <c r="RLH71" s="191">
        <f t="shared" si="197"/>
        <v>0</v>
      </c>
      <c r="RLI71" s="191">
        <f t="shared" si="197"/>
        <v>0</v>
      </c>
      <c r="RLJ71" s="191">
        <f t="shared" si="197"/>
        <v>0</v>
      </c>
      <c r="RLK71" s="191">
        <f t="shared" si="197"/>
        <v>0</v>
      </c>
      <c r="RLL71" s="191">
        <f t="shared" si="197"/>
        <v>0</v>
      </c>
      <c r="RLM71" s="191">
        <f t="shared" si="197"/>
        <v>0</v>
      </c>
      <c r="RLN71" s="191">
        <f t="shared" si="197"/>
        <v>0</v>
      </c>
      <c r="RLO71" s="191">
        <f t="shared" si="197"/>
        <v>0</v>
      </c>
      <c r="RLP71" s="191">
        <f t="shared" si="197"/>
        <v>0</v>
      </c>
      <c r="RLQ71" s="191">
        <f t="shared" si="197"/>
        <v>0</v>
      </c>
      <c r="RLR71" s="191">
        <f t="shared" si="197"/>
        <v>0</v>
      </c>
      <c r="RLS71" s="191">
        <f t="shared" si="197"/>
        <v>0</v>
      </c>
      <c r="RLT71" s="191">
        <f t="shared" si="197"/>
        <v>0</v>
      </c>
      <c r="RLU71" s="191">
        <f t="shared" si="197"/>
        <v>0</v>
      </c>
      <c r="RLV71" s="191">
        <f t="shared" si="197"/>
        <v>0</v>
      </c>
      <c r="RLW71" s="191">
        <f t="shared" si="197"/>
        <v>0</v>
      </c>
      <c r="RLX71" s="191">
        <f t="shared" si="197"/>
        <v>0</v>
      </c>
      <c r="RLY71" s="191">
        <f t="shared" si="197"/>
        <v>0</v>
      </c>
      <c r="RLZ71" s="191">
        <f t="shared" si="197"/>
        <v>0</v>
      </c>
      <c r="RMA71" s="191">
        <f t="shared" si="197"/>
        <v>0</v>
      </c>
      <c r="RMB71" s="191">
        <f t="shared" si="197"/>
        <v>0</v>
      </c>
      <c r="RMC71" s="191">
        <f t="shared" si="197"/>
        <v>0</v>
      </c>
      <c r="RMD71" s="191">
        <f t="shared" si="197"/>
        <v>0</v>
      </c>
      <c r="RME71" s="191">
        <f t="shared" si="197"/>
        <v>0</v>
      </c>
      <c r="RMF71" s="191">
        <f t="shared" si="197"/>
        <v>0</v>
      </c>
      <c r="RMG71" s="191">
        <f t="shared" si="197"/>
        <v>0</v>
      </c>
      <c r="RMH71" s="191">
        <f t="shared" si="197"/>
        <v>0</v>
      </c>
      <c r="RMI71" s="191">
        <f t="shared" si="197"/>
        <v>0</v>
      </c>
      <c r="RMJ71" s="191">
        <f t="shared" si="197"/>
        <v>0</v>
      </c>
      <c r="RMK71" s="191">
        <f t="shared" si="197"/>
        <v>0</v>
      </c>
      <c r="RML71" s="191">
        <f t="shared" si="197"/>
        <v>0</v>
      </c>
      <c r="RMM71" s="191">
        <f t="shared" si="197"/>
        <v>0</v>
      </c>
      <c r="RMN71" s="191">
        <f t="shared" si="197"/>
        <v>0</v>
      </c>
      <c r="RMO71" s="191">
        <f t="shared" si="197"/>
        <v>0</v>
      </c>
      <c r="RMP71" s="191">
        <f t="shared" si="197"/>
        <v>0</v>
      </c>
      <c r="RMQ71" s="191">
        <f t="shared" si="197"/>
        <v>0</v>
      </c>
      <c r="RMR71" s="191">
        <f t="shared" si="197"/>
        <v>0</v>
      </c>
      <c r="RMS71" s="191">
        <f t="shared" si="197"/>
        <v>0</v>
      </c>
      <c r="RMT71" s="191">
        <f t="shared" si="197"/>
        <v>0</v>
      </c>
      <c r="RMU71" s="191">
        <f t="shared" si="197"/>
        <v>0</v>
      </c>
      <c r="RMV71" s="191">
        <f t="shared" si="197"/>
        <v>0</v>
      </c>
      <c r="RMW71" s="191">
        <f t="shared" si="197"/>
        <v>0</v>
      </c>
      <c r="RMX71" s="191">
        <f t="shared" si="197"/>
        <v>0</v>
      </c>
      <c r="RMY71" s="191">
        <f t="shared" si="197"/>
        <v>0</v>
      </c>
      <c r="RMZ71" s="191">
        <f t="shared" si="197"/>
        <v>0</v>
      </c>
      <c r="RNA71" s="191">
        <f t="shared" si="197"/>
        <v>0</v>
      </c>
      <c r="RNB71" s="191">
        <f t="shared" si="197"/>
        <v>0</v>
      </c>
      <c r="RNC71" s="191">
        <f t="shared" si="197"/>
        <v>0</v>
      </c>
      <c r="RND71" s="191">
        <f t="shared" si="197"/>
        <v>0</v>
      </c>
      <c r="RNE71" s="191">
        <f t="shared" si="197"/>
        <v>0</v>
      </c>
      <c r="RNF71" s="191">
        <f t="shared" si="197"/>
        <v>0</v>
      </c>
      <c r="RNG71" s="191">
        <f t="shared" si="197"/>
        <v>0</v>
      </c>
      <c r="RNH71" s="191">
        <f t="shared" si="197"/>
        <v>0</v>
      </c>
      <c r="RNI71" s="191">
        <f t="shared" si="197"/>
        <v>0</v>
      </c>
      <c r="RNJ71" s="191">
        <f t="shared" si="197"/>
        <v>0</v>
      </c>
      <c r="RNK71" s="191">
        <f t="shared" si="197"/>
        <v>0</v>
      </c>
      <c r="RNL71" s="191">
        <f t="shared" si="197"/>
        <v>0</v>
      </c>
      <c r="RNM71" s="191">
        <f t="shared" si="197"/>
        <v>0</v>
      </c>
      <c r="RNN71" s="191">
        <f t="shared" si="197"/>
        <v>0</v>
      </c>
      <c r="RNO71" s="191">
        <f t="shared" ref="RNO71:RPZ71" si="198">SUM(RNO72:RNO84)</f>
        <v>0</v>
      </c>
      <c r="RNP71" s="191">
        <f t="shared" si="198"/>
        <v>0</v>
      </c>
      <c r="RNQ71" s="191">
        <f t="shared" si="198"/>
        <v>0</v>
      </c>
      <c r="RNR71" s="191">
        <f t="shared" si="198"/>
        <v>0</v>
      </c>
      <c r="RNS71" s="191">
        <f t="shared" si="198"/>
        <v>0</v>
      </c>
      <c r="RNT71" s="191">
        <f t="shared" si="198"/>
        <v>0</v>
      </c>
      <c r="RNU71" s="191">
        <f t="shared" si="198"/>
        <v>0</v>
      </c>
      <c r="RNV71" s="191">
        <f t="shared" si="198"/>
        <v>0</v>
      </c>
      <c r="RNW71" s="191">
        <f t="shared" si="198"/>
        <v>0</v>
      </c>
      <c r="RNX71" s="191">
        <f t="shared" si="198"/>
        <v>0</v>
      </c>
      <c r="RNY71" s="191">
        <f t="shared" si="198"/>
        <v>0</v>
      </c>
      <c r="RNZ71" s="191">
        <f t="shared" si="198"/>
        <v>0</v>
      </c>
      <c r="ROA71" s="191">
        <f t="shared" si="198"/>
        <v>0</v>
      </c>
      <c r="ROB71" s="191">
        <f t="shared" si="198"/>
        <v>0</v>
      </c>
      <c r="ROC71" s="191">
        <f t="shared" si="198"/>
        <v>0</v>
      </c>
      <c r="ROD71" s="191">
        <f t="shared" si="198"/>
        <v>0</v>
      </c>
      <c r="ROE71" s="191">
        <f t="shared" si="198"/>
        <v>0</v>
      </c>
      <c r="ROF71" s="191">
        <f t="shared" si="198"/>
        <v>0</v>
      </c>
      <c r="ROG71" s="191">
        <f t="shared" si="198"/>
        <v>0</v>
      </c>
      <c r="ROH71" s="191">
        <f t="shared" si="198"/>
        <v>0</v>
      </c>
      <c r="ROI71" s="191">
        <f t="shared" si="198"/>
        <v>0</v>
      </c>
      <c r="ROJ71" s="191">
        <f t="shared" si="198"/>
        <v>0</v>
      </c>
      <c r="ROK71" s="191">
        <f t="shared" si="198"/>
        <v>0</v>
      </c>
      <c r="ROL71" s="191">
        <f t="shared" si="198"/>
        <v>0</v>
      </c>
      <c r="ROM71" s="191">
        <f t="shared" si="198"/>
        <v>0</v>
      </c>
      <c r="RON71" s="191">
        <f t="shared" si="198"/>
        <v>0</v>
      </c>
      <c r="ROO71" s="191">
        <f t="shared" si="198"/>
        <v>0</v>
      </c>
      <c r="ROP71" s="191">
        <f t="shared" si="198"/>
        <v>0</v>
      </c>
      <c r="ROQ71" s="191">
        <f t="shared" si="198"/>
        <v>0</v>
      </c>
      <c r="ROR71" s="191">
        <f t="shared" si="198"/>
        <v>0</v>
      </c>
      <c r="ROS71" s="191">
        <f t="shared" si="198"/>
        <v>0</v>
      </c>
      <c r="ROT71" s="191">
        <f t="shared" si="198"/>
        <v>0</v>
      </c>
      <c r="ROU71" s="191">
        <f t="shared" si="198"/>
        <v>0</v>
      </c>
      <c r="ROV71" s="191">
        <f t="shared" si="198"/>
        <v>0</v>
      </c>
      <c r="ROW71" s="191">
        <f t="shared" si="198"/>
        <v>0</v>
      </c>
      <c r="ROX71" s="191">
        <f t="shared" si="198"/>
        <v>0</v>
      </c>
      <c r="ROY71" s="191">
        <f t="shared" si="198"/>
        <v>0</v>
      </c>
      <c r="ROZ71" s="191">
        <f t="shared" si="198"/>
        <v>0</v>
      </c>
      <c r="RPA71" s="191">
        <f t="shared" si="198"/>
        <v>0</v>
      </c>
      <c r="RPB71" s="191">
        <f t="shared" si="198"/>
        <v>0</v>
      </c>
      <c r="RPC71" s="191">
        <f t="shared" si="198"/>
        <v>0</v>
      </c>
      <c r="RPD71" s="191">
        <f t="shared" si="198"/>
        <v>0</v>
      </c>
      <c r="RPE71" s="191">
        <f t="shared" si="198"/>
        <v>0</v>
      </c>
      <c r="RPF71" s="191">
        <f t="shared" si="198"/>
        <v>0</v>
      </c>
      <c r="RPG71" s="191">
        <f t="shared" si="198"/>
        <v>0</v>
      </c>
      <c r="RPH71" s="191">
        <f t="shared" si="198"/>
        <v>0</v>
      </c>
      <c r="RPI71" s="191">
        <f t="shared" si="198"/>
        <v>0</v>
      </c>
      <c r="RPJ71" s="191">
        <f t="shared" si="198"/>
        <v>0</v>
      </c>
      <c r="RPK71" s="191">
        <f t="shared" si="198"/>
        <v>0</v>
      </c>
      <c r="RPL71" s="191">
        <f t="shared" si="198"/>
        <v>0</v>
      </c>
      <c r="RPM71" s="191">
        <f t="shared" si="198"/>
        <v>0</v>
      </c>
      <c r="RPN71" s="191">
        <f t="shared" si="198"/>
        <v>0</v>
      </c>
      <c r="RPO71" s="191">
        <f t="shared" si="198"/>
        <v>0</v>
      </c>
      <c r="RPP71" s="191">
        <f t="shared" si="198"/>
        <v>0</v>
      </c>
      <c r="RPQ71" s="191">
        <f t="shared" si="198"/>
        <v>0</v>
      </c>
      <c r="RPR71" s="191">
        <f t="shared" si="198"/>
        <v>0</v>
      </c>
      <c r="RPS71" s="191">
        <f t="shared" si="198"/>
        <v>0</v>
      </c>
      <c r="RPT71" s="191">
        <f t="shared" si="198"/>
        <v>0</v>
      </c>
      <c r="RPU71" s="191">
        <f t="shared" si="198"/>
        <v>0</v>
      </c>
      <c r="RPV71" s="191">
        <f t="shared" si="198"/>
        <v>0</v>
      </c>
      <c r="RPW71" s="191">
        <f t="shared" si="198"/>
        <v>0</v>
      </c>
      <c r="RPX71" s="191">
        <f t="shared" si="198"/>
        <v>0</v>
      </c>
      <c r="RPY71" s="191">
        <f t="shared" si="198"/>
        <v>0</v>
      </c>
      <c r="RPZ71" s="191">
        <f t="shared" si="198"/>
        <v>0</v>
      </c>
      <c r="RQA71" s="191">
        <f t="shared" ref="RQA71:RSL71" si="199">SUM(RQA72:RQA84)</f>
        <v>0</v>
      </c>
      <c r="RQB71" s="191">
        <f t="shared" si="199"/>
        <v>0</v>
      </c>
      <c r="RQC71" s="191">
        <f t="shared" si="199"/>
        <v>0</v>
      </c>
      <c r="RQD71" s="191">
        <f t="shared" si="199"/>
        <v>0</v>
      </c>
      <c r="RQE71" s="191">
        <f t="shared" si="199"/>
        <v>0</v>
      </c>
      <c r="RQF71" s="191">
        <f t="shared" si="199"/>
        <v>0</v>
      </c>
      <c r="RQG71" s="191">
        <f t="shared" si="199"/>
        <v>0</v>
      </c>
      <c r="RQH71" s="191">
        <f t="shared" si="199"/>
        <v>0</v>
      </c>
      <c r="RQI71" s="191">
        <f t="shared" si="199"/>
        <v>0</v>
      </c>
      <c r="RQJ71" s="191">
        <f t="shared" si="199"/>
        <v>0</v>
      </c>
      <c r="RQK71" s="191">
        <f t="shared" si="199"/>
        <v>0</v>
      </c>
      <c r="RQL71" s="191">
        <f t="shared" si="199"/>
        <v>0</v>
      </c>
      <c r="RQM71" s="191">
        <f t="shared" si="199"/>
        <v>0</v>
      </c>
      <c r="RQN71" s="191">
        <f t="shared" si="199"/>
        <v>0</v>
      </c>
      <c r="RQO71" s="191">
        <f t="shared" si="199"/>
        <v>0</v>
      </c>
      <c r="RQP71" s="191">
        <f t="shared" si="199"/>
        <v>0</v>
      </c>
      <c r="RQQ71" s="191">
        <f t="shared" si="199"/>
        <v>0</v>
      </c>
      <c r="RQR71" s="191">
        <f t="shared" si="199"/>
        <v>0</v>
      </c>
      <c r="RQS71" s="191">
        <f t="shared" si="199"/>
        <v>0</v>
      </c>
      <c r="RQT71" s="191">
        <f t="shared" si="199"/>
        <v>0</v>
      </c>
      <c r="RQU71" s="191">
        <f t="shared" si="199"/>
        <v>0</v>
      </c>
      <c r="RQV71" s="191">
        <f t="shared" si="199"/>
        <v>0</v>
      </c>
      <c r="RQW71" s="191">
        <f t="shared" si="199"/>
        <v>0</v>
      </c>
      <c r="RQX71" s="191">
        <f t="shared" si="199"/>
        <v>0</v>
      </c>
      <c r="RQY71" s="191">
        <f t="shared" si="199"/>
        <v>0</v>
      </c>
      <c r="RQZ71" s="191">
        <f t="shared" si="199"/>
        <v>0</v>
      </c>
      <c r="RRA71" s="191">
        <f t="shared" si="199"/>
        <v>0</v>
      </c>
      <c r="RRB71" s="191">
        <f t="shared" si="199"/>
        <v>0</v>
      </c>
      <c r="RRC71" s="191">
        <f t="shared" si="199"/>
        <v>0</v>
      </c>
      <c r="RRD71" s="191">
        <f t="shared" si="199"/>
        <v>0</v>
      </c>
      <c r="RRE71" s="191">
        <f t="shared" si="199"/>
        <v>0</v>
      </c>
      <c r="RRF71" s="191">
        <f t="shared" si="199"/>
        <v>0</v>
      </c>
      <c r="RRG71" s="191">
        <f t="shared" si="199"/>
        <v>0</v>
      </c>
      <c r="RRH71" s="191">
        <f t="shared" si="199"/>
        <v>0</v>
      </c>
      <c r="RRI71" s="191">
        <f t="shared" si="199"/>
        <v>0</v>
      </c>
      <c r="RRJ71" s="191">
        <f t="shared" si="199"/>
        <v>0</v>
      </c>
      <c r="RRK71" s="191">
        <f t="shared" si="199"/>
        <v>0</v>
      </c>
      <c r="RRL71" s="191">
        <f t="shared" si="199"/>
        <v>0</v>
      </c>
      <c r="RRM71" s="191">
        <f t="shared" si="199"/>
        <v>0</v>
      </c>
      <c r="RRN71" s="191">
        <f t="shared" si="199"/>
        <v>0</v>
      </c>
      <c r="RRO71" s="191">
        <f t="shared" si="199"/>
        <v>0</v>
      </c>
      <c r="RRP71" s="191">
        <f t="shared" si="199"/>
        <v>0</v>
      </c>
      <c r="RRQ71" s="191">
        <f t="shared" si="199"/>
        <v>0</v>
      </c>
      <c r="RRR71" s="191">
        <f t="shared" si="199"/>
        <v>0</v>
      </c>
      <c r="RRS71" s="191">
        <f t="shared" si="199"/>
        <v>0</v>
      </c>
      <c r="RRT71" s="191">
        <f t="shared" si="199"/>
        <v>0</v>
      </c>
      <c r="RRU71" s="191">
        <f t="shared" si="199"/>
        <v>0</v>
      </c>
      <c r="RRV71" s="191">
        <f t="shared" si="199"/>
        <v>0</v>
      </c>
      <c r="RRW71" s="191">
        <f t="shared" si="199"/>
        <v>0</v>
      </c>
      <c r="RRX71" s="191">
        <f t="shared" si="199"/>
        <v>0</v>
      </c>
      <c r="RRY71" s="191">
        <f t="shared" si="199"/>
        <v>0</v>
      </c>
      <c r="RRZ71" s="191">
        <f t="shared" si="199"/>
        <v>0</v>
      </c>
      <c r="RSA71" s="191">
        <f t="shared" si="199"/>
        <v>0</v>
      </c>
      <c r="RSB71" s="191">
        <f t="shared" si="199"/>
        <v>0</v>
      </c>
      <c r="RSC71" s="191">
        <f t="shared" si="199"/>
        <v>0</v>
      </c>
      <c r="RSD71" s="191">
        <f t="shared" si="199"/>
        <v>0</v>
      </c>
      <c r="RSE71" s="191">
        <f t="shared" si="199"/>
        <v>0</v>
      </c>
      <c r="RSF71" s="191">
        <f t="shared" si="199"/>
        <v>0</v>
      </c>
      <c r="RSG71" s="191">
        <f t="shared" si="199"/>
        <v>0</v>
      </c>
      <c r="RSH71" s="191">
        <f t="shared" si="199"/>
        <v>0</v>
      </c>
      <c r="RSI71" s="191">
        <f t="shared" si="199"/>
        <v>0</v>
      </c>
      <c r="RSJ71" s="191">
        <f t="shared" si="199"/>
        <v>0</v>
      </c>
      <c r="RSK71" s="191">
        <f t="shared" si="199"/>
        <v>0</v>
      </c>
      <c r="RSL71" s="191">
        <f t="shared" si="199"/>
        <v>0</v>
      </c>
      <c r="RSM71" s="191">
        <f t="shared" ref="RSM71:RUX71" si="200">SUM(RSM72:RSM84)</f>
        <v>0</v>
      </c>
      <c r="RSN71" s="191">
        <f t="shared" si="200"/>
        <v>0</v>
      </c>
      <c r="RSO71" s="191">
        <f t="shared" si="200"/>
        <v>0</v>
      </c>
      <c r="RSP71" s="191">
        <f t="shared" si="200"/>
        <v>0</v>
      </c>
      <c r="RSQ71" s="191">
        <f t="shared" si="200"/>
        <v>0</v>
      </c>
      <c r="RSR71" s="191">
        <f t="shared" si="200"/>
        <v>0</v>
      </c>
      <c r="RSS71" s="191">
        <f t="shared" si="200"/>
        <v>0</v>
      </c>
      <c r="RST71" s="191">
        <f t="shared" si="200"/>
        <v>0</v>
      </c>
      <c r="RSU71" s="191">
        <f t="shared" si="200"/>
        <v>0</v>
      </c>
      <c r="RSV71" s="191">
        <f t="shared" si="200"/>
        <v>0</v>
      </c>
      <c r="RSW71" s="191">
        <f t="shared" si="200"/>
        <v>0</v>
      </c>
      <c r="RSX71" s="191">
        <f t="shared" si="200"/>
        <v>0</v>
      </c>
      <c r="RSY71" s="191">
        <f t="shared" si="200"/>
        <v>0</v>
      </c>
      <c r="RSZ71" s="191">
        <f t="shared" si="200"/>
        <v>0</v>
      </c>
      <c r="RTA71" s="191">
        <f t="shared" si="200"/>
        <v>0</v>
      </c>
      <c r="RTB71" s="191">
        <f t="shared" si="200"/>
        <v>0</v>
      </c>
      <c r="RTC71" s="191">
        <f t="shared" si="200"/>
        <v>0</v>
      </c>
      <c r="RTD71" s="191">
        <f t="shared" si="200"/>
        <v>0</v>
      </c>
      <c r="RTE71" s="191">
        <f t="shared" si="200"/>
        <v>0</v>
      </c>
      <c r="RTF71" s="191">
        <f t="shared" si="200"/>
        <v>0</v>
      </c>
      <c r="RTG71" s="191">
        <f t="shared" si="200"/>
        <v>0</v>
      </c>
      <c r="RTH71" s="191">
        <f t="shared" si="200"/>
        <v>0</v>
      </c>
      <c r="RTI71" s="191">
        <f t="shared" si="200"/>
        <v>0</v>
      </c>
      <c r="RTJ71" s="191">
        <f t="shared" si="200"/>
        <v>0</v>
      </c>
      <c r="RTK71" s="191">
        <f t="shared" si="200"/>
        <v>0</v>
      </c>
      <c r="RTL71" s="191">
        <f t="shared" si="200"/>
        <v>0</v>
      </c>
      <c r="RTM71" s="191">
        <f t="shared" si="200"/>
        <v>0</v>
      </c>
      <c r="RTN71" s="191">
        <f t="shared" si="200"/>
        <v>0</v>
      </c>
      <c r="RTO71" s="191">
        <f t="shared" si="200"/>
        <v>0</v>
      </c>
      <c r="RTP71" s="191">
        <f t="shared" si="200"/>
        <v>0</v>
      </c>
      <c r="RTQ71" s="191">
        <f t="shared" si="200"/>
        <v>0</v>
      </c>
      <c r="RTR71" s="191">
        <f t="shared" si="200"/>
        <v>0</v>
      </c>
      <c r="RTS71" s="191">
        <f t="shared" si="200"/>
        <v>0</v>
      </c>
      <c r="RTT71" s="191">
        <f t="shared" si="200"/>
        <v>0</v>
      </c>
      <c r="RTU71" s="191">
        <f t="shared" si="200"/>
        <v>0</v>
      </c>
      <c r="RTV71" s="191">
        <f t="shared" si="200"/>
        <v>0</v>
      </c>
      <c r="RTW71" s="191">
        <f t="shared" si="200"/>
        <v>0</v>
      </c>
      <c r="RTX71" s="191">
        <f t="shared" si="200"/>
        <v>0</v>
      </c>
      <c r="RTY71" s="191">
        <f t="shared" si="200"/>
        <v>0</v>
      </c>
      <c r="RTZ71" s="191">
        <f t="shared" si="200"/>
        <v>0</v>
      </c>
      <c r="RUA71" s="191">
        <f t="shared" si="200"/>
        <v>0</v>
      </c>
      <c r="RUB71" s="191">
        <f t="shared" si="200"/>
        <v>0</v>
      </c>
      <c r="RUC71" s="191">
        <f t="shared" si="200"/>
        <v>0</v>
      </c>
      <c r="RUD71" s="191">
        <f t="shared" si="200"/>
        <v>0</v>
      </c>
      <c r="RUE71" s="191">
        <f t="shared" si="200"/>
        <v>0</v>
      </c>
      <c r="RUF71" s="191">
        <f t="shared" si="200"/>
        <v>0</v>
      </c>
      <c r="RUG71" s="191">
        <f t="shared" si="200"/>
        <v>0</v>
      </c>
      <c r="RUH71" s="191">
        <f t="shared" si="200"/>
        <v>0</v>
      </c>
      <c r="RUI71" s="191">
        <f t="shared" si="200"/>
        <v>0</v>
      </c>
      <c r="RUJ71" s="191">
        <f t="shared" si="200"/>
        <v>0</v>
      </c>
      <c r="RUK71" s="191">
        <f t="shared" si="200"/>
        <v>0</v>
      </c>
      <c r="RUL71" s="191">
        <f t="shared" si="200"/>
        <v>0</v>
      </c>
      <c r="RUM71" s="191">
        <f t="shared" si="200"/>
        <v>0</v>
      </c>
      <c r="RUN71" s="191">
        <f t="shared" si="200"/>
        <v>0</v>
      </c>
      <c r="RUO71" s="191">
        <f t="shared" si="200"/>
        <v>0</v>
      </c>
      <c r="RUP71" s="191">
        <f t="shared" si="200"/>
        <v>0</v>
      </c>
      <c r="RUQ71" s="191">
        <f t="shared" si="200"/>
        <v>0</v>
      </c>
      <c r="RUR71" s="191">
        <f t="shared" si="200"/>
        <v>0</v>
      </c>
      <c r="RUS71" s="191">
        <f t="shared" si="200"/>
        <v>0</v>
      </c>
      <c r="RUT71" s="191">
        <f t="shared" si="200"/>
        <v>0</v>
      </c>
      <c r="RUU71" s="191">
        <f t="shared" si="200"/>
        <v>0</v>
      </c>
      <c r="RUV71" s="191">
        <f t="shared" si="200"/>
        <v>0</v>
      </c>
      <c r="RUW71" s="191">
        <f t="shared" si="200"/>
        <v>0</v>
      </c>
      <c r="RUX71" s="191">
        <f t="shared" si="200"/>
        <v>0</v>
      </c>
      <c r="RUY71" s="191">
        <f t="shared" ref="RUY71:RXJ71" si="201">SUM(RUY72:RUY84)</f>
        <v>0</v>
      </c>
      <c r="RUZ71" s="191">
        <f t="shared" si="201"/>
        <v>0</v>
      </c>
      <c r="RVA71" s="191">
        <f t="shared" si="201"/>
        <v>0</v>
      </c>
      <c r="RVB71" s="191">
        <f t="shared" si="201"/>
        <v>0</v>
      </c>
      <c r="RVC71" s="191">
        <f t="shared" si="201"/>
        <v>0</v>
      </c>
      <c r="RVD71" s="191">
        <f t="shared" si="201"/>
        <v>0</v>
      </c>
      <c r="RVE71" s="191">
        <f t="shared" si="201"/>
        <v>0</v>
      </c>
      <c r="RVF71" s="191">
        <f t="shared" si="201"/>
        <v>0</v>
      </c>
      <c r="RVG71" s="191">
        <f t="shared" si="201"/>
        <v>0</v>
      </c>
      <c r="RVH71" s="191">
        <f t="shared" si="201"/>
        <v>0</v>
      </c>
      <c r="RVI71" s="191">
        <f t="shared" si="201"/>
        <v>0</v>
      </c>
      <c r="RVJ71" s="191">
        <f t="shared" si="201"/>
        <v>0</v>
      </c>
      <c r="RVK71" s="191">
        <f t="shared" si="201"/>
        <v>0</v>
      </c>
      <c r="RVL71" s="191">
        <f t="shared" si="201"/>
        <v>0</v>
      </c>
      <c r="RVM71" s="191">
        <f t="shared" si="201"/>
        <v>0</v>
      </c>
      <c r="RVN71" s="191">
        <f t="shared" si="201"/>
        <v>0</v>
      </c>
      <c r="RVO71" s="191">
        <f t="shared" si="201"/>
        <v>0</v>
      </c>
      <c r="RVP71" s="191">
        <f t="shared" si="201"/>
        <v>0</v>
      </c>
      <c r="RVQ71" s="191">
        <f t="shared" si="201"/>
        <v>0</v>
      </c>
      <c r="RVR71" s="191">
        <f t="shared" si="201"/>
        <v>0</v>
      </c>
      <c r="RVS71" s="191">
        <f t="shared" si="201"/>
        <v>0</v>
      </c>
      <c r="RVT71" s="191">
        <f t="shared" si="201"/>
        <v>0</v>
      </c>
      <c r="RVU71" s="191">
        <f t="shared" si="201"/>
        <v>0</v>
      </c>
      <c r="RVV71" s="191">
        <f t="shared" si="201"/>
        <v>0</v>
      </c>
      <c r="RVW71" s="191">
        <f t="shared" si="201"/>
        <v>0</v>
      </c>
      <c r="RVX71" s="191">
        <f t="shared" si="201"/>
        <v>0</v>
      </c>
      <c r="RVY71" s="191">
        <f t="shared" si="201"/>
        <v>0</v>
      </c>
      <c r="RVZ71" s="191">
        <f t="shared" si="201"/>
        <v>0</v>
      </c>
      <c r="RWA71" s="191">
        <f t="shared" si="201"/>
        <v>0</v>
      </c>
      <c r="RWB71" s="191">
        <f t="shared" si="201"/>
        <v>0</v>
      </c>
      <c r="RWC71" s="191">
        <f t="shared" si="201"/>
        <v>0</v>
      </c>
      <c r="RWD71" s="191">
        <f t="shared" si="201"/>
        <v>0</v>
      </c>
      <c r="RWE71" s="191">
        <f t="shared" si="201"/>
        <v>0</v>
      </c>
      <c r="RWF71" s="191">
        <f t="shared" si="201"/>
        <v>0</v>
      </c>
      <c r="RWG71" s="191">
        <f t="shared" si="201"/>
        <v>0</v>
      </c>
      <c r="RWH71" s="191">
        <f t="shared" si="201"/>
        <v>0</v>
      </c>
      <c r="RWI71" s="191">
        <f t="shared" si="201"/>
        <v>0</v>
      </c>
      <c r="RWJ71" s="191">
        <f t="shared" si="201"/>
        <v>0</v>
      </c>
      <c r="RWK71" s="191">
        <f t="shared" si="201"/>
        <v>0</v>
      </c>
      <c r="RWL71" s="191">
        <f t="shared" si="201"/>
        <v>0</v>
      </c>
      <c r="RWM71" s="191">
        <f t="shared" si="201"/>
        <v>0</v>
      </c>
      <c r="RWN71" s="191">
        <f t="shared" si="201"/>
        <v>0</v>
      </c>
      <c r="RWO71" s="191">
        <f t="shared" si="201"/>
        <v>0</v>
      </c>
      <c r="RWP71" s="191">
        <f t="shared" si="201"/>
        <v>0</v>
      </c>
      <c r="RWQ71" s="191">
        <f t="shared" si="201"/>
        <v>0</v>
      </c>
      <c r="RWR71" s="191">
        <f t="shared" si="201"/>
        <v>0</v>
      </c>
      <c r="RWS71" s="191">
        <f t="shared" si="201"/>
        <v>0</v>
      </c>
      <c r="RWT71" s="191">
        <f t="shared" si="201"/>
        <v>0</v>
      </c>
      <c r="RWU71" s="191">
        <f t="shared" si="201"/>
        <v>0</v>
      </c>
      <c r="RWV71" s="191">
        <f t="shared" si="201"/>
        <v>0</v>
      </c>
      <c r="RWW71" s="191">
        <f t="shared" si="201"/>
        <v>0</v>
      </c>
      <c r="RWX71" s="191">
        <f t="shared" si="201"/>
        <v>0</v>
      </c>
      <c r="RWY71" s="191">
        <f t="shared" si="201"/>
        <v>0</v>
      </c>
      <c r="RWZ71" s="191">
        <f t="shared" si="201"/>
        <v>0</v>
      </c>
      <c r="RXA71" s="191">
        <f t="shared" si="201"/>
        <v>0</v>
      </c>
      <c r="RXB71" s="191">
        <f t="shared" si="201"/>
        <v>0</v>
      </c>
      <c r="RXC71" s="191">
        <f t="shared" si="201"/>
        <v>0</v>
      </c>
      <c r="RXD71" s="191">
        <f t="shared" si="201"/>
        <v>0</v>
      </c>
      <c r="RXE71" s="191">
        <f t="shared" si="201"/>
        <v>0</v>
      </c>
      <c r="RXF71" s="191">
        <f t="shared" si="201"/>
        <v>0</v>
      </c>
      <c r="RXG71" s="191">
        <f t="shared" si="201"/>
        <v>0</v>
      </c>
      <c r="RXH71" s="191">
        <f t="shared" si="201"/>
        <v>0</v>
      </c>
      <c r="RXI71" s="191">
        <f t="shared" si="201"/>
        <v>0</v>
      </c>
      <c r="RXJ71" s="191">
        <f t="shared" si="201"/>
        <v>0</v>
      </c>
      <c r="RXK71" s="191">
        <f t="shared" ref="RXK71:RZV71" si="202">SUM(RXK72:RXK84)</f>
        <v>0</v>
      </c>
      <c r="RXL71" s="191">
        <f t="shared" si="202"/>
        <v>0</v>
      </c>
      <c r="RXM71" s="191">
        <f t="shared" si="202"/>
        <v>0</v>
      </c>
      <c r="RXN71" s="191">
        <f t="shared" si="202"/>
        <v>0</v>
      </c>
      <c r="RXO71" s="191">
        <f t="shared" si="202"/>
        <v>0</v>
      </c>
      <c r="RXP71" s="191">
        <f t="shared" si="202"/>
        <v>0</v>
      </c>
      <c r="RXQ71" s="191">
        <f t="shared" si="202"/>
        <v>0</v>
      </c>
      <c r="RXR71" s="191">
        <f t="shared" si="202"/>
        <v>0</v>
      </c>
      <c r="RXS71" s="191">
        <f t="shared" si="202"/>
        <v>0</v>
      </c>
      <c r="RXT71" s="191">
        <f t="shared" si="202"/>
        <v>0</v>
      </c>
      <c r="RXU71" s="191">
        <f t="shared" si="202"/>
        <v>0</v>
      </c>
      <c r="RXV71" s="191">
        <f t="shared" si="202"/>
        <v>0</v>
      </c>
      <c r="RXW71" s="191">
        <f t="shared" si="202"/>
        <v>0</v>
      </c>
      <c r="RXX71" s="191">
        <f t="shared" si="202"/>
        <v>0</v>
      </c>
      <c r="RXY71" s="191">
        <f t="shared" si="202"/>
        <v>0</v>
      </c>
      <c r="RXZ71" s="191">
        <f t="shared" si="202"/>
        <v>0</v>
      </c>
      <c r="RYA71" s="191">
        <f t="shared" si="202"/>
        <v>0</v>
      </c>
      <c r="RYB71" s="191">
        <f t="shared" si="202"/>
        <v>0</v>
      </c>
      <c r="RYC71" s="191">
        <f t="shared" si="202"/>
        <v>0</v>
      </c>
      <c r="RYD71" s="191">
        <f t="shared" si="202"/>
        <v>0</v>
      </c>
      <c r="RYE71" s="191">
        <f t="shared" si="202"/>
        <v>0</v>
      </c>
      <c r="RYF71" s="191">
        <f t="shared" si="202"/>
        <v>0</v>
      </c>
      <c r="RYG71" s="191">
        <f t="shared" si="202"/>
        <v>0</v>
      </c>
      <c r="RYH71" s="191">
        <f t="shared" si="202"/>
        <v>0</v>
      </c>
      <c r="RYI71" s="191">
        <f t="shared" si="202"/>
        <v>0</v>
      </c>
      <c r="RYJ71" s="191">
        <f t="shared" si="202"/>
        <v>0</v>
      </c>
      <c r="RYK71" s="191">
        <f t="shared" si="202"/>
        <v>0</v>
      </c>
      <c r="RYL71" s="191">
        <f t="shared" si="202"/>
        <v>0</v>
      </c>
      <c r="RYM71" s="191">
        <f t="shared" si="202"/>
        <v>0</v>
      </c>
      <c r="RYN71" s="191">
        <f t="shared" si="202"/>
        <v>0</v>
      </c>
      <c r="RYO71" s="191">
        <f t="shared" si="202"/>
        <v>0</v>
      </c>
      <c r="RYP71" s="191">
        <f t="shared" si="202"/>
        <v>0</v>
      </c>
      <c r="RYQ71" s="191">
        <f t="shared" si="202"/>
        <v>0</v>
      </c>
      <c r="RYR71" s="191">
        <f t="shared" si="202"/>
        <v>0</v>
      </c>
      <c r="RYS71" s="191">
        <f t="shared" si="202"/>
        <v>0</v>
      </c>
      <c r="RYT71" s="191">
        <f t="shared" si="202"/>
        <v>0</v>
      </c>
      <c r="RYU71" s="191">
        <f t="shared" si="202"/>
        <v>0</v>
      </c>
      <c r="RYV71" s="191">
        <f t="shared" si="202"/>
        <v>0</v>
      </c>
      <c r="RYW71" s="191">
        <f t="shared" si="202"/>
        <v>0</v>
      </c>
      <c r="RYX71" s="191">
        <f t="shared" si="202"/>
        <v>0</v>
      </c>
      <c r="RYY71" s="191">
        <f t="shared" si="202"/>
        <v>0</v>
      </c>
      <c r="RYZ71" s="191">
        <f t="shared" si="202"/>
        <v>0</v>
      </c>
      <c r="RZA71" s="191">
        <f t="shared" si="202"/>
        <v>0</v>
      </c>
      <c r="RZB71" s="191">
        <f t="shared" si="202"/>
        <v>0</v>
      </c>
      <c r="RZC71" s="191">
        <f t="shared" si="202"/>
        <v>0</v>
      </c>
      <c r="RZD71" s="191">
        <f t="shared" si="202"/>
        <v>0</v>
      </c>
      <c r="RZE71" s="191">
        <f t="shared" si="202"/>
        <v>0</v>
      </c>
      <c r="RZF71" s="191">
        <f t="shared" si="202"/>
        <v>0</v>
      </c>
      <c r="RZG71" s="191">
        <f t="shared" si="202"/>
        <v>0</v>
      </c>
      <c r="RZH71" s="191">
        <f t="shared" si="202"/>
        <v>0</v>
      </c>
      <c r="RZI71" s="191">
        <f t="shared" si="202"/>
        <v>0</v>
      </c>
      <c r="RZJ71" s="191">
        <f t="shared" si="202"/>
        <v>0</v>
      </c>
      <c r="RZK71" s="191">
        <f t="shared" si="202"/>
        <v>0</v>
      </c>
      <c r="RZL71" s="191">
        <f t="shared" si="202"/>
        <v>0</v>
      </c>
      <c r="RZM71" s="191">
        <f t="shared" si="202"/>
        <v>0</v>
      </c>
      <c r="RZN71" s="191">
        <f t="shared" si="202"/>
        <v>0</v>
      </c>
      <c r="RZO71" s="191">
        <f t="shared" si="202"/>
        <v>0</v>
      </c>
      <c r="RZP71" s="191">
        <f t="shared" si="202"/>
        <v>0</v>
      </c>
      <c r="RZQ71" s="191">
        <f t="shared" si="202"/>
        <v>0</v>
      </c>
      <c r="RZR71" s="191">
        <f t="shared" si="202"/>
        <v>0</v>
      </c>
      <c r="RZS71" s="191">
        <f t="shared" si="202"/>
        <v>0</v>
      </c>
      <c r="RZT71" s="191">
        <f t="shared" si="202"/>
        <v>0</v>
      </c>
      <c r="RZU71" s="191">
        <f t="shared" si="202"/>
        <v>0</v>
      </c>
      <c r="RZV71" s="191">
        <f t="shared" si="202"/>
        <v>0</v>
      </c>
      <c r="RZW71" s="191">
        <f t="shared" ref="RZW71:SCH71" si="203">SUM(RZW72:RZW84)</f>
        <v>0</v>
      </c>
      <c r="RZX71" s="191">
        <f t="shared" si="203"/>
        <v>0</v>
      </c>
      <c r="RZY71" s="191">
        <f t="shared" si="203"/>
        <v>0</v>
      </c>
      <c r="RZZ71" s="191">
        <f t="shared" si="203"/>
        <v>0</v>
      </c>
      <c r="SAA71" s="191">
        <f t="shared" si="203"/>
        <v>0</v>
      </c>
      <c r="SAB71" s="191">
        <f t="shared" si="203"/>
        <v>0</v>
      </c>
      <c r="SAC71" s="191">
        <f t="shared" si="203"/>
        <v>0</v>
      </c>
      <c r="SAD71" s="191">
        <f t="shared" si="203"/>
        <v>0</v>
      </c>
      <c r="SAE71" s="191">
        <f t="shared" si="203"/>
        <v>0</v>
      </c>
      <c r="SAF71" s="191">
        <f t="shared" si="203"/>
        <v>0</v>
      </c>
      <c r="SAG71" s="191">
        <f t="shared" si="203"/>
        <v>0</v>
      </c>
      <c r="SAH71" s="191">
        <f t="shared" si="203"/>
        <v>0</v>
      </c>
      <c r="SAI71" s="191">
        <f t="shared" si="203"/>
        <v>0</v>
      </c>
      <c r="SAJ71" s="191">
        <f t="shared" si="203"/>
        <v>0</v>
      </c>
      <c r="SAK71" s="191">
        <f t="shared" si="203"/>
        <v>0</v>
      </c>
      <c r="SAL71" s="191">
        <f t="shared" si="203"/>
        <v>0</v>
      </c>
      <c r="SAM71" s="191">
        <f t="shared" si="203"/>
        <v>0</v>
      </c>
      <c r="SAN71" s="191">
        <f t="shared" si="203"/>
        <v>0</v>
      </c>
      <c r="SAO71" s="191">
        <f t="shared" si="203"/>
        <v>0</v>
      </c>
      <c r="SAP71" s="191">
        <f t="shared" si="203"/>
        <v>0</v>
      </c>
      <c r="SAQ71" s="191">
        <f t="shared" si="203"/>
        <v>0</v>
      </c>
      <c r="SAR71" s="191">
        <f t="shared" si="203"/>
        <v>0</v>
      </c>
      <c r="SAS71" s="191">
        <f t="shared" si="203"/>
        <v>0</v>
      </c>
      <c r="SAT71" s="191">
        <f t="shared" si="203"/>
        <v>0</v>
      </c>
      <c r="SAU71" s="191">
        <f t="shared" si="203"/>
        <v>0</v>
      </c>
      <c r="SAV71" s="191">
        <f t="shared" si="203"/>
        <v>0</v>
      </c>
      <c r="SAW71" s="191">
        <f t="shared" si="203"/>
        <v>0</v>
      </c>
      <c r="SAX71" s="191">
        <f t="shared" si="203"/>
        <v>0</v>
      </c>
      <c r="SAY71" s="191">
        <f t="shared" si="203"/>
        <v>0</v>
      </c>
      <c r="SAZ71" s="191">
        <f t="shared" si="203"/>
        <v>0</v>
      </c>
      <c r="SBA71" s="191">
        <f t="shared" si="203"/>
        <v>0</v>
      </c>
      <c r="SBB71" s="191">
        <f t="shared" si="203"/>
        <v>0</v>
      </c>
      <c r="SBC71" s="191">
        <f t="shared" si="203"/>
        <v>0</v>
      </c>
      <c r="SBD71" s="191">
        <f t="shared" si="203"/>
        <v>0</v>
      </c>
      <c r="SBE71" s="191">
        <f t="shared" si="203"/>
        <v>0</v>
      </c>
      <c r="SBF71" s="191">
        <f t="shared" si="203"/>
        <v>0</v>
      </c>
      <c r="SBG71" s="191">
        <f t="shared" si="203"/>
        <v>0</v>
      </c>
      <c r="SBH71" s="191">
        <f t="shared" si="203"/>
        <v>0</v>
      </c>
      <c r="SBI71" s="191">
        <f t="shared" si="203"/>
        <v>0</v>
      </c>
      <c r="SBJ71" s="191">
        <f t="shared" si="203"/>
        <v>0</v>
      </c>
      <c r="SBK71" s="191">
        <f t="shared" si="203"/>
        <v>0</v>
      </c>
      <c r="SBL71" s="191">
        <f t="shared" si="203"/>
        <v>0</v>
      </c>
      <c r="SBM71" s="191">
        <f t="shared" si="203"/>
        <v>0</v>
      </c>
      <c r="SBN71" s="191">
        <f t="shared" si="203"/>
        <v>0</v>
      </c>
      <c r="SBO71" s="191">
        <f t="shared" si="203"/>
        <v>0</v>
      </c>
      <c r="SBP71" s="191">
        <f t="shared" si="203"/>
        <v>0</v>
      </c>
      <c r="SBQ71" s="191">
        <f t="shared" si="203"/>
        <v>0</v>
      </c>
      <c r="SBR71" s="191">
        <f t="shared" si="203"/>
        <v>0</v>
      </c>
      <c r="SBS71" s="191">
        <f t="shared" si="203"/>
        <v>0</v>
      </c>
      <c r="SBT71" s="191">
        <f t="shared" si="203"/>
        <v>0</v>
      </c>
      <c r="SBU71" s="191">
        <f t="shared" si="203"/>
        <v>0</v>
      </c>
      <c r="SBV71" s="191">
        <f t="shared" si="203"/>
        <v>0</v>
      </c>
      <c r="SBW71" s="191">
        <f t="shared" si="203"/>
        <v>0</v>
      </c>
      <c r="SBX71" s="191">
        <f t="shared" si="203"/>
        <v>0</v>
      </c>
      <c r="SBY71" s="191">
        <f t="shared" si="203"/>
        <v>0</v>
      </c>
      <c r="SBZ71" s="191">
        <f t="shared" si="203"/>
        <v>0</v>
      </c>
      <c r="SCA71" s="191">
        <f t="shared" si="203"/>
        <v>0</v>
      </c>
      <c r="SCB71" s="191">
        <f t="shared" si="203"/>
        <v>0</v>
      </c>
      <c r="SCC71" s="191">
        <f t="shared" si="203"/>
        <v>0</v>
      </c>
      <c r="SCD71" s="191">
        <f t="shared" si="203"/>
        <v>0</v>
      </c>
      <c r="SCE71" s="191">
        <f t="shared" si="203"/>
        <v>0</v>
      </c>
      <c r="SCF71" s="191">
        <f t="shared" si="203"/>
        <v>0</v>
      </c>
      <c r="SCG71" s="191">
        <f t="shared" si="203"/>
        <v>0</v>
      </c>
      <c r="SCH71" s="191">
        <f t="shared" si="203"/>
        <v>0</v>
      </c>
      <c r="SCI71" s="191">
        <f t="shared" ref="SCI71:SET71" si="204">SUM(SCI72:SCI84)</f>
        <v>0</v>
      </c>
      <c r="SCJ71" s="191">
        <f t="shared" si="204"/>
        <v>0</v>
      </c>
      <c r="SCK71" s="191">
        <f t="shared" si="204"/>
        <v>0</v>
      </c>
      <c r="SCL71" s="191">
        <f t="shared" si="204"/>
        <v>0</v>
      </c>
      <c r="SCM71" s="191">
        <f t="shared" si="204"/>
        <v>0</v>
      </c>
      <c r="SCN71" s="191">
        <f t="shared" si="204"/>
        <v>0</v>
      </c>
      <c r="SCO71" s="191">
        <f t="shared" si="204"/>
        <v>0</v>
      </c>
      <c r="SCP71" s="191">
        <f t="shared" si="204"/>
        <v>0</v>
      </c>
      <c r="SCQ71" s="191">
        <f t="shared" si="204"/>
        <v>0</v>
      </c>
      <c r="SCR71" s="191">
        <f t="shared" si="204"/>
        <v>0</v>
      </c>
      <c r="SCS71" s="191">
        <f t="shared" si="204"/>
        <v>0</v>
      </c>
      <c r="SCT71" s="191">
        <f t="shared" si="204"/>
        <v>0</v>
      </c>
      <c r="SCU71" s="191">
        <f t="shared" si="204"/>
        <v>0</v>
      </c>
      <c r="SCV71" s="191">
        <f t="shared" si="204"/>
        <v>0</v>
      </c>
      <c r="SCW71" s="191">
        <f t="shared" si="204"/>
        <v>0</v>
      </c>
      <c r="SCX71" s="191">
        <f t="shared" si="204"/>
        <v>0</v>
      </c>
      <c r="SCY71" s="191">
        <f t="shared" si="204"/>
        <v>0</v>
      </c>
      <c r="SCZ71" s="191">
        <f t="shared" si="204"/>
        <v>0</v>
      </c>
      <c r="SDA71" s="191">
        <f t="shared" si="204"/>
        <v>0</v>
      </c>
      <c r="SDB71" s="191">
        <f t="shared" si="204"/>
        <v>0</v>
      </c>
      <c r="SDC71" s="191">
        <f t="shared" si="204"/>
        <v>0</v>
      </c>
      <c r="SDD71" s="191">
        <f t="shared" si="204"/>
        <v>0</v>
      </c>
      <c r="SDE71" s="191">
        <f t="shared" si="204"/>
        <v>0</v>
      </c>
      <c r="SDF71" s="191">
        <f t="shared" si="204"/>
        <v>0</v>
      </c>
      <c r="SDG71" s="191">
        <f t="shared" si="204"/>
        <v>0</v>
      </c>
      <c r="SDH71" s="191">
        <f t="shared" si="204"/>
        <v>0</v>
      </c>
      <c r="SDI71" s="191">
        <f t="shared" si="204"/>
        <v>0</v>
      </c>
      <c r="SDJ71" s="191">
        <f t="shared" si="204"/>
        <v>0</v>
      </c>
      <c r="SDK71" s="191">
        <f t="shared" si="204"/>
        <v>0</v>
      </c>
      <c r="SDL71" s="191">
        <f t="shared" si="204"/>
        <v>0</v>
      </c>
      <c r="SDM71" s="191">
        <f t="shared" si="204"/>
        <v>0</v>
      </c>
      <c r="SDN71" s="191">
        <f t="shared" si="204"/>
        <v>0</v>
      </c>
      <c r="SDO71" s="191">
        <f t="shared" si="204"/>
        <v>0</v>
      </c>
      <c r="SDP71" s="191">
        <f t="shared" si="204"/>
        <v>0</v>
      </c>
      <c r="SDQ71" s="191">
        <f t="shared" si="204"/>
        <v>0</v>
      </c>
      <c r="SDR71" s="191">
        <f t="shared" si="204"/>
        <v>0</v>
      </c>
      <c r="SDS71" s="191">
        <f t="shared" si="204"/>
        <v>0</v>
      </c>
      <c r="SDT71" s="191">
        <f t="shared" si="204"/>
        <v>0</v>
      </c>
      <c r="SDU71" s="191">
        <f t="shared" si="204"/>
        <v>0</v>
      </c>
      <c r="SDV71" s="191">
        <f t="shared" si="204"/>
        <v>0</v>
      </c>
      <c r="SDW71" s="191">
        <f t="shared" si="204"/>
        <v>0</v>
      </c>
      <c r="SDX71" s="191">
        <f t="shared" si="204"/>
        <v>0</v>
      </c>
      <c r="SDY71" s="191">
        <f t="shared" si="204"/>
        <v>0</v>
      </c>
      <c r="SDZ71" s="191">
        <f t="shared" si="204"/>
        <v>0</v>
      </c>
      <c r="SEA71" s="191">
        <f t="shared" si="204"/>
        <v>0</v>
      </c>
      <c r="SEB71" s="191">
        <f t="shared" si="204"/>
        <v>0</v>
      </c>
      <c r="SEC71" s="191">
        <f t="shared" si="204"/>
        <v>0</v>
      </c>
      <c r="SED71" s="191">
        <f t="shared" si="204"/>
        <v>0</v>
      </c>
      <c r="SEE71" s="191">
        <f t="shared" si="204"/>
        <v>0</v>
      </c>
      <c r="SEF71" s="191">
        <f t="shared" si="204"/>
        <v>0</v>
      </c>
      <c r="SEG71" s="191">
        <f t="shared" si="204"/>
        <v>0</v>
      </c>
      <c r="SEH71" s="191">
        <f t="shared" si="204"/>
        <v>0</v>
      </c>
      <c r="SEI71" s="191">
        <f t="shared" si="204"/>
        <v>0</v>
      </c>
      <c r="SEJ71" s="191">
        <f t="shared" si="204"/>
        <v>0</v>
      </c>
      <c r="SEK71" s="191">
        <f t="shared" si="204"/>
        <v>0</v>
      </c>
      <c r="SEL71" s="191">
        <f t="shared" si="204"/>
        <v>0</v>
      </c>
      <c r="SEM71" s="191">
        <f t="shared" si="204"/>
        <v>0</v>
      </c>
      <c r="SEN71" s="191">
        <f t="shared" si="204"/>
        <v>0</v>
      </c>
      <c r="SEO71" s="191">
        <f t="shared" si="204"/>
        <v>0</v>
      </c>
      <c r="SEP71" s="191">
        <f t="shared" si="204"/>
        <v>0</v>
      </c>
      <c r="SEQ71" s="191">
        <f t="shared" si="204"/>
        <v>0</v>
      </c>
      <c r="SER71" s="191">
        <f t="shared" si="204"/>
        <v>0</v>
      </c>
      <c r="SES71" s="191">
        <f t="shared" si="204"/>
        <v>0</v>
      </c>
      <c r="SET71" s="191">
        <f t="shared" si="204"/>
        <v>0</v>
      </c>
      <c r="SEU71" s="191">
        <f t="shared" ref="SEU71:SHF71" si="205">SUM(SEU72:SEU84)</f>
        <v>0</v>
      </c>
      <c r="SEV71" s="191">
        <f t="shared" si="205"/>
        <v>0</v>
      </c>
      <c r="SEW71" s="191">
        <f t="shared" si="205"/>
        <v>0</v>
      </c>
      <c r="SEX71" s="191">
        <f t="shared" si="205"/>
        <v>0</v>
      </c>
      <c r="SEY71" s="191">
        <f t="shared" si="205"/>
        <v>0</v>
      </c>
      <c r="SEZ71" s="191">
        <f t="shared" si="205"/>
        <v>0</v>
      </c>
      <c r="SFA71" s="191">
        <f t="shared" si="205"/>
        <v>0</v>
      </c>
      <c r="SFB71" s="191">
        <f t="shared" si="205"/>
        <v>0</v>
      </c>
      <c r="SFC71" s="191">
        <f t="shared" si="205"/>
        <v>0</v>
      </c>
      <c r="SFD71" s="191">
        <f t="shared" si="205"/>
        <v>0</v>
      </c>
      <c r="SFE71" s="191">
        <f t="shared" si="205"/>
        <v>0</v>
      </c>
      <c r="SFF71" s="191">
        <f t="shared" si="205"/>
        <v>0</v>
      </c>
      <c r="SFG71" s="191">
        <f t="shared" si="205"/>
        <v>0</v>
      </c>
      <c r="SFH71" s="191">
        <f t="shared" si="205"/>
        <v>0</v>
      </c>
      <c r="SFI71" s="191">
        <f t="shared" si="205"/>
        <v>0</v>
      </c>
      <c r="SFJ71" s="191">
        <f t="shared" si="205"/>
        <v>0</v>
      </c>
      <c r="SFK71" s="191">
        <f t="shared" si="205"/>
        <v>0</v>
      </c>
      <c r="SFL71" s="191">
        <f t="shared" si="205"/>
        <v>0</v>
      </c>
      <c r="SFM71" s="191">
        <f t="shared" si="205"/>
        <v>0</v>
      </c>
      <c r="SFN71" s="191">
        <f t="shared" si="205"/>
        <v>0</v>
      </c>
      <c r="SFO71" s="191">
        <f t="shared" si="205"/>
        <v>0</v>
      </c>
      <c r="SFP71" s="191">
        <f t="shared" si="205"/>
        <v>0</v>
      </c>
      <c r="SFQ71" s="191">
        <f t="shared" si="205"/>
        <v>0</v>
      </c>
      <c r="SFR71" s="191">
        <f t="shared" si="205"/>
        <v>0</v>
      </c>
      <c r="SFS71" s="191">
        <f t="shared" si="205"/>
        <v>0</v>
      </c>
      <c r="SFT71" s="191">
        <f t="shared" si="205"/>
        <v>0</v>
      </c>
      <c r="SFU71" s="191">
        <f t="shared" si="205"/>
        <v>0</v>
      </c>
      <c r="SFV71" s="191">
        <f t="shared" si="205"/>
        <v>0</v>
      </c>
      <c r="SFW71" s="191">
        <f t="shared" si="205"/>
        <v>0</v>
      </c>
      <c r="SFX71" s="191">
        <f t="shared" si="205"/>
        <v>0</v>
      </c>
      <c r="SFY71" s="191">
        <f t="shared" si="205"/>
        <v>0</v>
      </c>
      <c r="SFZ71" s="191">
        <f t="shared" si="205"/>
        <v>0</v>
      </c>
      <c r="SGA71" s="191">
        <f t="shared" si="205"/>
        <v>0</v>
      </c>
      <c r="SGB71" s="191">
        <f t="shared" si="205"/>
        <v>0</v>
      </c>
      <c r="SGC71" s="191">
        <f t="shared" si="205"/>
        <v>0</v>
      </c>
      <c r="SGD71" s="191">
        <f t="shared" si="205"/>
        <v>0</v>
      </c>
      <c r="SGE71" s="191">
        <f t="shared" si="205"/>
        <v>0</v>
      </c>
      <c r="SGF71" s="191">
        <f t="shared" si="205"/>
        <v>0</v>
      </c>
      <c r="SGG71" s="191">
        <f t="shared" si="205"/>
        <v>0</v>
      </c>
      <c r="SGH71" s="191">
        <f t="shared" si="205"/>
        <v>0</v>
      </c>
      <c r="SGI71" s="191">
        <f t="shared" si="205"/>
        <v>0</v>
      </c>
      <c r="SGJ71" s="191">
        <f t="shared" si="205"/>
        <v>0</v>
      </c>
      <c r="SGK71" s="191">
        <f t="shared" si="205"/>
        <v>0</v>
      </c>
      <c r="SGL71" s="191">
        <f t="shared" si="205"/>
        <v>0</v>
      </c>
      <c r="SGM71" s="191">
        <f t="shared" si="205"/>
        <v>0</v>
      </c>
      <c r="SGN71" s="191">
        <f t="shared" si="205"/>
        <v>0</v>
      </c>
      <c r="SGO71" s="191">
        <f t="shared" si="205"/>
        <v>0</v>
      </c>
      <c r="SGP71" s="191">
        <f t="shared" si="205"/>
        <v>0</v>
      </c>
      <c r="SGQ71" s="191">
        <f t="shared" si="205"/>
        <v>0</v>
      </c>
      <c r="SGR71" s="191">
        <f t="shared" si="205"/>
        <v>0</v>
      </c>
      <c r="SGS71" s="191">
        <f t="shared" si="205"/>
        <v>0</v>
      </c>
      <c r="SGT71" s="191">
        <f t="shared" si="205"/>
        <v>0</v>
      </c>
      <c r="SGU71" s="191">
        <f t="shared" si="205"/>
        <v>0</v>
      </c>
      <c r="SGV71" s="191">
        <f t="shared" si="205"/>
        <v>0</v>
      </c>
      <c r="SGW71" s="191">
        <f t="shared" si="205"/>
        <v>0</v>
      </c>
      <c r="SGX71" s="191">
        <f t="shared" si="205"/>
        <v>0</v>
      </c>
      <c r="SGY71" s="191">
        <f t="shared" si="205"/>
        <v>0</v>
      </c>
      <c r="SGZ71" s="191">
        <f t="shared" si="205"/>
        <v>0</v>
      </c>
      <c r="SHA71" s="191">
        <f t="shared" si="205"/>
        <v>0</v>
      </c>
      <c r="SHB71" s="191">
        <f t="shared" si="205"/>
        <v>0</v>
      </c>
      <c r="SHC71" s="191">
        <f t="shared" si="205"/>
        <v>0</v>
      </c>
      <c r="SHD71" s="191">
        <f t="shared" si="205"/>
        <v>0</v>
      </c>
      <c r="SHE71" s="191">
        <f t="shared" si="205"/>
        <v>0</v>
      </c>
      <c r="SHF71" s="191">
        <f t="shared" si="205"/>
        <v>0</v>
      </c>
      <c r="SHG71" s="191">
        <f t="shared" ref="SHG71:SJR71" si="206">SUM(SHG72:SHG84)</f>
        <v>0</v>
      </c>
      <c r="SHH71" s="191">
        <f t="shared" si="206"/>
        <v>0</v>
      </c>
      <c r="SHI71" s="191">
        <f t="shared" si="206"/>
        <v>0</v>
      </c>
      <c r="SHJ71" s="191">
        <f t="shared" si="206"/>
        <v>0</v>
      </c>
      <c r="SHK71" s="191">
        <f t="shared" si="206"/>
        <v>0</v>
      </c>
      <c r="SHL71" s="191">
        <f t="shared" si="206"/>
        <v>0</v>
      </c>
      <c r="SHM71" s="191">
        <f t="shared" si="206"/>
        <v>0</v>
      </c>
      <c r="SHN71" s="191">
        <f t="shared" si="206"/>
        <v>0</v>
      </c>
      <c r="SHO71" s="191">
        <f t="shared" si="206"/>
        <v>0</v>
      </c>
      <c r="SHP71" s="191">
        <f t="shared" si="206"/>
        <v>0</v>
      </c>
      <c r="SHQ71" s="191">
        <f t="shared" si="206"/>
        <v>0</v>
      </c>
      <c r="SHR71" s="191">
        <f t="shared" si="206"/>
        <v>0</v>
      </c>
      <c r="SHS71" s="191">
        <f t="shared" si="206"/>
        <v>0</v>
      </c>
      <c r="SHT71" s="191">
        <f t="shared" si="206"/>
        <v>0</v>
      </c>
      <c r="SHU71" s="191">
        <f t="shared" si="206"/>
        <v>0</v>
      </c>
      <c r="SHV71" s="191">
        <f t="shared" si="206"/>
        <v>0</v>
      </c>
      <c r="SHW71" s="191">
        <f t="shared" si="206"/>
        <v>0</v>
      </c>
      <c r="SHX71" s="191">
        <f t="shared" si="206"/>
        <v>0</v>
      </c>
      <c r="SHY71" s="191">
        <f t="shared" si="206"/>
        <v>0</v>
      </c>
      <c r="SHZ71" s="191">
        <f t="shared" si="206"/>
        <v>0</v>
      </c>
      <c r="SIA71" s="191">
        <f t="shared" si="206"/>
        <v>0</v>
      </c>
      <c r="SIB71" s="191">
        <f t="shared" si="206"/>
        <v>0</v>
      </c>
      <c r="SIC71" s="191">
        <f t="shared" si="206"/>
        <v>0</v>
      </c>
      <c r="SID71" s="191">
        <f t="shared" si="206"/>
        <v>0</v>
      </c>
      <c r="SIE71" s="191">
        <f t="shared" si="206"/>
        <v>0</v>
      </c>
      <c r="SIF71" s="191">
        <f t="shared" si="206"/>
        <v>0</v>
      </c>
      <c r="SIG71" s="191">
        <f t="shared" si="206"/>
        <v>0</v>
      </c>
      <c r="SIH71" s="191">
        <f t="shared" si="206"/>
        <v>0</v>
      </c>
      <c r="SII71" s="191">
        <f t="shared" si="206"/>
        <v>0</v>
      </c>
      <c r="SIJ71" s="191">
        <f t="shared" si="206"/>
        <v>0</v>
      </c>
      <c r="SIK71" s="191">
        <f t="shared" si="206"/>
        <v>0</v>
      </c>
      <c r="SIL71" s="191">
        <f t="shared" si="206"/>
        <v>0</v>
      </c>
      <c r="SIM71" s="191">
        <f t="shared" si="206"/>
        <v>0</v>
      </c>
      <c r="SIN71" s="191">
        <f t="shared" si="206"/>
        <v>0</v>
      </c>
      <c r="SIO71" s="191">
        <f t="shared" si="206"/>
        <v>0</v>
      </c>
      <c r="SIP71" s="191">
        <f t="shared" si="206"/>
        <v>0</v>
      </c>
      <c r="SIQ71" s="191">
        <f t="shared" si="206"/>
        <v>0</v>
      </c>
      <c r="SIR71" s="191">
        <f t="shared" si="206"/>
        <v>0</v>
      </c>
      <c r="SIS71" s="191">
        <f t="shared" si="206"/>
        <v>0</v>
      </c>
      <c r="SIT71" s="191">
        <f t="shared" si="206"/>
        <v>0</v>
      </c>
      <c r="SIU71" s="191">
        <f t="shared" si="206"/>
        <v>0</v>
      </c>
      <c r="SIV71" s="191">
        <f t="shared" si="206"/>
        <v>0</v>
      </c>
      <c r="SIW71" s="191">
        <f t="shared" si="206"/>
        <v>0</v>
      </c>
      <c r="SIX71" s="191">
        <f t="shared" si="206"/>
        <v>0</v>
      </c>
      <c r="SIY71" s="191">
        <f t="shared" si="206"/>
        <v>0</v>
      </c>
      <c r="SIZ71" s="191">
        <f t="shared" si="206"/>
        <v>0</v>
      </c>
      <c r="SJA71" s="191">
        <f t="shared" si="206"/>
        <v>0</v>
      </c>
      <c r="SJB71" s="191">
        <f t="shared" si="206"/>
        <v>0</v>
      </c>
      <c r="SJC71" s="191">
        <f t="shared" si="206"/>
        <v>0</v>
      </c>
      <c r="SJD71" s="191">
        <f t="shared" si="206"/>
        <v>0</v>
      </c>
      <c r="SJE71" s="191">
        <f t="shared" si="206"/>
        <v>0</v>
      </c>
      <c r="SJF71" s="191">
        <f t="shared" si="206"/>
        <v>0</v>
      </c>
      <c r="SJG71" s="191">
        <f t="shared" si="206"/>
        <v>0</v>
      </c>
      <c r="SJH71" s="191">
        <f t="shared" si="206"/>
        <v>0</v>
      </c>
      <c r="SJI71" s="191">
        <f t="shared" si="206"/>
        <v>0</v>
      </c>
      <c r="SJJ71" s="191">
        <f t="shared" si="206"/>
        <v>0</v>
      </c>
      <c r="SJK71" s="191">
        <f t="shared" si="206"/>
        <v>0</v>
      </c>
      <c r="SJL71" s="191">
        <f t="shared" si="206"/>
        <v>0</v>
      </c>
      <c r="SJM71" s="191">
        <f t="shared" si="206"/>
        <v>0</v>
      </c>
      <c r="SJN71" s="191">
        <f t="shared" si="206"/>
        <v>0</v>
      </c>
      <c r="SJO71" s="191">
        <f t="shared" si="206"/>
        <v>0</v>
      </c>
      <c r="SJP71" s="191">
        <f t="shared" si="206"/>
        <v>0</v>
      </c>
      <c r="SJQ71" s="191">
        <f t="shared" si="206"/>
        <v>0</v>
      </c>
      <c r="SJR71" s="191">
        <f t="shared" si="206"/>
        <v>0</v>
      </c>
      <c r="SJS71" s="191">
        <f t="shared" ref="SJS71:SMD71" si="207">SUM(SJS72:SJS84)</f>
        <v>0</v>
      </c>
      <c r="SJT71" s="191">
        <f t="shared" si="207"/>
        <v>0</v>
      </c>
      <c r="SJU71" s="191">
        <f t="shared" si="207"/>
        <v>0</v>
      </c>
      <c r="SJV71" s="191">
        <f t="shared" si="207"/>
        <v>0</v>
      </c>
      <c r="SJW71" s="191">
        <f t="shared" si="207"/>
        <v>0</v>
      </c>
      <c r="SJX71" s="191">
        <f t="shared" si="207"/>
        <v>0</v>
      </c>
      <c r="SJY71" s="191">
        <f t="shared" si="207"/>
        <v>0</v>
      </c>
      <c r="SJZ71" s="191">
        <f t="shared" si="207"/>
        <v>0</v>
      </c>
      <c r="SKA71" s="191">
        <f t="shared" si="207"/>
        <v>0</v>
      </c>
      <c r="SKB71" s="191">
        <f t="shared" si="207"/>
        <v>0</v>
      </c>
      <c r="SKC71" s="191">
        <f t="shared" si="207"/>
        <v>0</v>
      </c>
      <c r="SKD71" s="191">
        <f t="shared" si="207"/>
        <v>0</v>
      </c>
      <c r="SKE71" s="191">
        <f t="shared" si="207"/>
        <v>0</v>
      </c>
      <c r="SKF71" s="191">
        <f t="shared" si="207"/>
        <v>0</v>
      </c>
      <c r="SKG71" s="191">
        <f t="shared" si="207"/>
        <v>0</v>
      </c>
      <c r="SKH71" s="191">
        <f t="shared" si="207"/>
        <v>0</v>
      </c>
      <c r="SKI71" s="191">
        <f t="shared" si="207"/>
        <v>0</v>
      </c>
      <c r="SKJ71" s="191">
        <f t="shared" si="207"/>
        <v>0</v>
      </c>
      <c r="SKK71" s="191">
        <f t="shared" si="207"/>
        <v>0</v>
      </c>
      <c r="SKL71" s="191">
        <f t="shared" si="207"/>
        <v>0</v>
      </c>
      <c r="SKM71" s="191">
        <f t="shared" si="207"/>
        <v>0</v>
      </c>
      <c r="SKN71" s="191">
        <f t="shared" si="207"/>
        <v>0</v>
      </c>
      <c r="SKO71" s="191">
        <f t="shared" si="207"/>
        <v>0</v>
      </c>
      <c r="SKP71" s="191">
        <f t="shared" si="207"/>
        <v>0</v>
      </c>
      <c r="SKQ71" s="191">
        <f t="shared" si="207"/>
        <v>0</v>
      </c>
      <c r="SKR71" s="191">
        <f t="shared" si="207"/>
        <v>0</v>
      </c>
      <c r="SKS71" s="191">
        <f t="shared" si="207"/>
        <v>0</v>
      </c>
      <c r="SKT71" s="191">
        <f t="shared" si="207"/>
        <v>0</v>
      </c>
      <c r="SKU71" s="191">
        <f t="shared" si="207"/>
        <v>0</v>
      </c>
      <c r="SKV71" s="191">
        <f t="shared" si="207"/>
        <v>0</v>
      </c>
      <c r="SKW71" s="191">
        <f t="shared" si="207"/>
        <v>0</v>
      </c>
      <c r="SKX71" s="191">
        <f t="shared" si="207"/>
        <v>0</v>
      </c>
      <c r="SKY71" s="191">
        <f t="shared" si="207"/>
        <v>0</v>
      </c>
      <c r="SKZ71" s="191">
        <f t="shared" si="207"/>
        <v>0</v>
      </c>
      <c r="SLA71" s="191">
        <f t="shared" si="207"/>
        <v>0</v>
      </c>
      <c r="SLB71" s="191">
        <f t="shared" si="207"/>
        <v>0</v>
      </c>
      <c r="SLC71" s="191">
        <f t="shared" si="207"/>
        <v>0</v>
      </c>
      <c r="SLD71" s="191">
        <f t="shared" si="207"/>
        <v>0</v>
      </c>
      <c r="SLE71" s="191">
        <f t="shared" si="207"/>
        <v>0</v>
      </c>
      <c r="SLF71" s="191">
        <f t="shared" si="207"/>
        <v>0</v>
      </c>
      <c r="SLG71" s="191">
        <f t="shared" si="207"/>
        <v>0</v>
      </c>
      <c r="SLH71" s="191">
        <f t="shared" si="207"/>
        <v>0</v>
      </c>
      <c r="SLI71" s="191">
        <f t="shared" si="207"/>
        <v>0</v>
      </c>
      <c r="SLJ71" s="191">
        <f t="shared" si="207"/>
        <v>0</v>
      </c>
      <c r="SLK71" s="191">
        <f t="shared" si="207"/>
        <v>0</v>
      </c>
      <c r="SLL71" s="191">
        <f t="shared" si="207"/>
        <v>0</v>
      </c>
      <c r="SLM71" s="191">
        <f t="shared" si="207"/>
        <v>0</v>
      </c>
      <c r="SLN71" s="191">
        <f t="shared" si="207"/>
        <v>0</v>
      </c>
      <c r="SLO71" s="191">
        <f t="shared" si="207"/>
        <v>0</v>
      </c>
      <c r="SLP71" s="191">
        <f t="shared" si="207"/>
        <v>0</v>
      </c>
      <c r="SLQ71" s="191">
        <f t="shared" si="207"/>
        <v>0</v>
      </c>
      <c r="SLR71" s="191">
        <f t="shared" si="207"/>
        <v>0</v>
      </c>
      <c r="SLS71" s="191">
        <f t="shared" si="207"/>
        <v>0</v>
      </c>
      <c r="SLT71" s="191">
        <f t="shared" si="207"/>
        <v>0</v>
      </c>
      <c r="SLU71" s="191">
        <f t="shared" si="207"/>
        <v>0</v>
      </c>
      <c r="SLV71" s="191">
        <f t="shared" si="207"/>
        <v>0</v>
      </c>
      <c r="SLW71" s="191">
        <f t="shared" si="207"/>
        <v>0</v>
      </c>
      <c r="SLX71" s="191">
        <f t="shared" si="207"/>
        <v>0</v>
      </c>
      <c r="SLY71" s="191">
        <f t="shared" si="207"/>
        <v>0</v>
      </c>
      <c r="SLZ71" s="191">
        <f t="shared" si="207"/>
        <v>0</v>
      </c>
      <c r="SMA71" s="191">
        <f t="shared" si="207"/>
        <v>0</v>
      </c>
      <c r="SMB71" s="191">
        <f t="shared" si="207"/>
        <v>0</v>
      </c>
      <c r="SMC71" s="191">
        <f t="shared" si="207"/>
        <v>0</v>
      </c>
      <c r="SMD71" s="191">
        <f t="shared" si="207"/>
        <v>0</v>
      </c>
      <c r="SME71" s="191">
        <f t="shared" ref="SME71:SOP71" si="208">SUM(SME72:SME84)</f>
        <v>0</v>
      </c>
      <c r="SMF71" s="191">
        <f t="shared" si="208"/>
        <v>0</v>
      </c>
      <c r="SMG71" s="191">
        <f t="shared" si="208"/>
        <v>0</v>
      </c>
      <c r="SMH71" s="191">
        <f t="shared" si="208"/>
        <v>0</v>
      </c>
      <c r="SMI71" s="191">
        <f t="shared" si="208"/>
        <v>0</v>
      </c>
      <c r="SMJ71" s="191">
        <f t="shared" si="208"/>
        <v>0</v>
      </c>
      <c r="SMK71" s="191">
        <f t="shared" si="208"/>
        <v>0</v>
      </c>
      <c r="SML71" s="191">
        <f t="shared" si="208"/>
        <v>0</v>
      </c>
      <c r="SMM71" s="191">
        <f t="shared" si="208"/>
        <v>0</v>
      </c>
      <c r="SMN71" s="191">
        <f t="shared" si="208"/>
        <v>0</v>
      </c>
      <c r="SMO71" s="191">
        <f t="shared" si="208"/>
        <v>0</v>
      </c>
      <c r="SMP71" s="191">
        <f t="shared" si="208"/>
        <v>0</v>
      </c>
      <c r="SMQ71" s="191">
        <f t="shared" si="208"/>
        <v>0</v>
      </c>
      <c r="SMR71" s="191">
        <f t="shared" si="208"/>
        <v>0</v>
      </c>
      <c r="SMS71" s="191">
        <f t="shared" si="208"/>
        <v>0</v>
      </c>
      <c r="SMT71" s="191">
        <f t="shared" si="208"/>
        <v>0</v>
      </c>
      <c r="SMU71" s="191">
        <f t="shared" si="208"/>
        <v>0</v>
      </c>
      <c r="SMV71" s="191">
        <f t="shared" si="208"/>
        <v>0</v>
      </c>
      <c r="SMW71" s="191">
        <f t="shared" si="208"/>
        <v>0</v>
      </c>
      <c r="SMX71" s="191">
        <f t="shared" si="208"/>
        <v>0</v>
      </c>
      <c r="SMY71" s="191">
        <f t="shared" si="208"/>
        <v>0</v>
      </c>
      <c r="SMZ71" s="191">
        <f t="shared" si="208"/>
        <v>0</v>
      </c>
      <c r="SNA71" s="191">
        <f t="shared" si="208"/>
        <v>0</v>
      </c>
      <c r="SNB71" s="191">
        <f t="shared" si="208"/>
        <v>0</v>
      </c>
      <c r="SNC71" s="191">
        <f t="shared" si="208"/>
        <v>0</v>
      </c>
      <c r="SND71" s="191">
        <f t="shared" si="208"/>
        <v>0</v>
      </c>
      <c r="SNE71" s="191">
        <f t="shared" si="208"/>
        <v>0</v>
      </c>
      <c r="SNF71" s="191">
        <f t="shared" si="208"/>
        <v>0</v>
      </c>
      <c r="SNG71" s="191">
        <f t="shared" si="208"/>
        <v>0</v>
      </c>
      <c r="SNH71" s="191">
        <f t="shared" si="208"/>
        <v>0</v>
      </c>
      <c r="SNI71" s="191">
        <f t="shared" si="208"/>
        <v>0</v>
      </c>
      <c r="SNJ71" s="191">
        <f t="shared" si="208"/>
        <v>0</v>
      </c>
      <c r="SNK71" s="191">
        <f t="shared" si="208"/>
        <v>0</v>
      </c>
      <c r="SNL71" s="191">
        <f t="shared" si="208"/>
        <v>0</v>
      </c>
      <c r="SNM71" s="191">
        <f t="shared" si="208"/>
        <v>0</v>
      </c>
      <c r="SNN71" s="191">
        <f t="shared" si="208"/>
        <v>0</v>
      </c>
      <c r="SNO71" s="191">
        <f t="shared" si="208"/>
        <v>0</v>
      </c>
      <c r="SNP71" s="191">
        <f t="shared" si="208"/>
        <v>0</v>
      </c>
      <c r="SNQ71" s="191">
        <f t="shared" si="208"/>
        <v>0</v>
      </c>
      <c r="SNR71" s="191">
        <f t="shared" si="208"/>
        <v>0</v>
      </c>
      <c r="SNS71" s="191">
        <f t="shared" si="208"/>
        <v>0</v>
      </c>
      <c r="SNT71" s="191">
        <f t="shared" si="208"/>
        <v>0</v>
      </c>
      <c r="SNU71" s="191">
        <f t="shared" si="208"/>
        <v>0</v>
      </c>
      <c r="SNV71" s="191">
        <f t="shared" si="208"/>
        <v>0</v>
      </c>
      <c r="SNW71" s="191">
        <f t="shared" si="208"/>
        <v>0</v>
      </c>
      <c r="SNX71" s="191">
        <f t="shared" si="208"/>
        <v>0</v>
      </c>
      <c r="SNY71" s="191">
        <f t="shared" si="208"/>
        <v>0</v>
      </c>
      <c r="SNZ71" s="191">
        <f t="shared" si="208"/>
        <v>0</v>
      </c>
      <c r="SOA71" s="191">
        <f t="shared" si="208"/>
        <v>0</v>
      </c>
      <c r="SOB71" s="191">
        <f t="shared" si="208"/>
        <v>0</v>
      </c>
      <c r="SOC71" s="191">
        <f t="shared" si="208"/>
        <v>0</v>
      </c>
      <c r="SOD71" s="191">
        <f t="shared" si="208"/>
        <v>0</v>
      </c>
      <c r="SOE71" s="191">
        <f t="shared" si="208"/>
        <v>0</v>
      </c>
      <c r="SOF71" s="191">
        <f t="shared" si="208"/>
        <v>0</v>
      </c>
      <c r="SOG71" s="191">
        <f t="shared" si="208"/>
        <v>0</v>
      </c>
      <c r="SOH71" s="191">
        <f t="shared" si="208"/>
        <v>0</v>
      </c>
      <c r="SOI71" s="191">
        <f t="shared" si="208"/>
        <v>0</v>
      </c>
      <c r="SOJ71" s="191">
        <f t="shared" si="208"/>
        <v>0</v>
      </c>
      <c r="SOK71" s="191">
        <f t="shared" si="208"/>
        <v>0</v>
      </c>
      <c r="SOL71" s="191">
        <f t="shared" si="208"/>
        <v>0</v>
      </c>
      <c r="SOM71" s="191">
        <f t="shared" si="208"/>
        <v>0</v>
      </c>
      <c r="SON71" s="191">
        <f t="shared" si="208"/>
        <v>0</v>
      </c>
      <c r="SOO71" s="191">
        <f t="shared" si="208"/>
        <v>0</v>
      </c>
      <c r="SOP71" s="191">
        <f t="shared" si="208"/>
        <v>0</v>
      </c>
      <c r="SOQ71" s="191">
        <f t="shared" ref="SOQ71:SRB71" si="209">SUM(SOQ72:SOQ84)</f>
        <v>0</v>
      </c>
      <c r="SOR71" s="191">
        <f t="shared" si="209"/>
        <v>0</v>
      </c>
      <c r="SOS71" s="191">
        <f t="shared" si="209"/>
        <v>0</v>
      </c>
      <c r="SOT71" s="191">
        <f t="shared" si="209"/>
        <v>0</v>
      </c>
      <c r="SOU71" s="191">
        <f t="shared" si="209"/>
        <v>0</v>
      </c>
      <c r="SOV71" s="191">
        <f t="shared" si="209"/>
        <v>0</v>
      </c>
      <c r="SOW71" s="191">
        <f t="shared" si="209"/>
        <v>0</v>
      </c>
      <c r="SOX71" s="191">
        <f t="shared" si="209"/>
        <v>0</v>
      </c>
      <c r="SOY71" s="191">
        <f t="shared" si="209"/>
        <v>0</v>
      </c>
      <c r="SOZ71" s="191">
        <f t="shared" si="209"/>
        <v>0</v>
      </c>
      <c r="SPA71" s="191">
        <f t="shared" si="209"/>
        <v>0</v>
      </c>
      <c r="SPB71" s="191">
        <f t="shared" si="209"/>
        <v>0</v>
      </c>
      <c r="SPC71" s="191">
        <f t="shared" si="209"/>
        <v>0</v>
      </c>
      <c r="SPD71" s="191">
        <f t="shared" si="209"/>
        <v>0</v>
      </c>
      <c r="SPE71" s="191">
        <f t="shared" si="209"/>
        <v>0</v>
      </c>
      <c r="SPF71" s="191">
        <f t="shared" si="209"/>
        <v>0</v>
      </c>
      <c r="SPG71" s="191">
        <f t="shared" si="209"/>
        <v>0</v>
      </c>
      <c r="SPH71" s="191">
        <f t="shared" si="209"/>
        <v>0</v>
      </c>
      <c r="SPI71" s="191">
        <f t="shared" si="209"/>
        <v>0</v>
      </c>
      <c r="SPJ71" s="191">
        <f t="shared" si="209"/>
        <v>0</v>
      </c>
      <c r="SPK71" s="191">
        <f t="shared" si="209"/>
        <v>0</v>
      </c>
      <c r="SPL71" s="191">
        <f t="shared" si="209"/>
        <v>0</v>
      </c>
      <c r="SPM71" s="191">
        <f t="shared" si="209"/>
        <v>0</v>
      </c>
      <c r="SPN71" s="191">
        <f t="shared" si="209"/>
        <v>0</v>
      </c>
      <c r="SPO71" s="191">
        <f t="shared" si="209"/>
        <v>0</v>
      </c>
      <c r="SPP71" s="191">
        <f t="shared" si="209"/>
        <v>0</v>
      </c>
      <c r="SPQ71" s="191">
        <f t="shared" si="209"/>
        <v>0</v>
      </c>
      <c r="SPR71" s="191">
        <f t="shared" si="209"/>
        <v>0</v>
      </c>
      <c r="SPS71" s="191">
        <f t="shared" si="209"/>
        <v>0</v>
      </c>
      <c r="SPT71" s="191">
        <f t="shared" si="209"/>
        <v>0</v>
      </c>
      <c r="SPU71" s="191">
        <f t="shared" si="209"/>
        <v>0</v>
      </c>
      <c r="SPV71" s="191">
        <f t="shared" si="209"/>
        <v>0</v>
      </c>
      <c r="SPW71" s="191">
        <f t="shared" si="209"/>
        <v>0</v>
      </c>
      <c r="SPX71" s="191">
        <f t="shared" si="209"/>
        <v>0</v>
      </c>
      <c r="SPY71" s="191">
        <f t="shared" si="209"/>
        <v>0</v>
      </c>
      <c r="SPZ71" s="191">
        <f t="shared" si="209"/>
        <v>0</v>
      </c>
      <c r="SQA71" s="191">
        <f t="shared" si="209"/>
        <v>0</v>
      </c>
      <c r="SQB71" s="191">
        <f t="shared" si="209"/>
        <v>0</v>
      </c>
      <c r="SQC71" s="191">
        <f t="shared" si="209"/>
        <v>0</v>
      </c>
      <c r="SQD71" s="191">
        <f t="shared" si="209"/>
        <v>0</v>
      </c>
      <c r="SQE71" s="191">
        <f t="shared" si="209"/>
        <v>0</v>
      </c>
      <c r="SQF71" s="191">
        <f t="shared" si="209"/>
        <v>0</v>
      </c>
      <c r="SQG71" s="191">
        <f t="shared" si="209"/>
        <v>0</v>
      </c>
      <c r="SQH71" s="191">
        <f t="shared" si="209"/>
        <v>0</v>
      </c>
      <c r="SQI71" s="191">
        <f t="shared" si="209"/>
        <v>0</v>
      </c>
      <c r="SQJ71" s="191">
        <f t="shared" si="209"/>
        <v>0</v>
      </c>
      <c r="SQK71" s="191">
        <f t="shared" si="209"/>
        <v>0</v>
      </c>
      <c r="SQL71" s="191">
        <f t="shared" si="209"/>
        <v>0</v>
      </c>
      <c r="SQM71" s="191">
        <f t="shared" si="209"/>
        <v>0</v>
      </c>
      <c r="SQN71" s="191">
        <f t="shared" si="209"/>
        <v>0</v>
      </c>
      <c r="SQO71" s="191">
        <f t="shared" si="209"/>
        <v>0</v>
      </c>
      <c r="SQP71" s="191">
        <f t="shared" si="209"/>
        <v>0</v>
      </c>
      <c r="SQQ71" s="191">
        <f t="shared" si="209"/>
        <v>0</v>
      </c>
      <c r="SQR71" s="191">
        <f t="shared" si="209"/>
        <v>0</v>
      </c>
      <c r="SQS71" s="191">
        <f t="shared" si="209"/>
        <v>0</v>
      </c>
      <c r="SQT71" s="191">
        <f t="shared" si="209"/>
        <v>0</v>
      </c>
      <c r="SQU71" s="191">
        <f t="shared" si="209"/>
        <v>0</v>
      </c>
      <c r="SQV71" s="191">
        <f t="shared" si="209"/>
        <v>0</v>
      </c>
      <c r="SQW71" s="191">
        <f t="shared" si="209"/>
        <v>0</v>
      </c>
      <c r="SQX71" s="191">
        <f t="shared" si="209"/>
        <v>0</v>
      </c>
      <c r="SQY71" s="191">
        <f t="shared" si="209"/>
        <v>0</v>
      </c>
      <c r="SQZ71" s="191">
        <f t="shared" si="209"/>
        <v>0</v>
      </c>
      <c r="SRA71" s="191">
        <f t="shared" si="209"/>
        <v>0</v>
      </c>
      <c r="SRB71" s="191">
        <f t="shared" si="209"/>
        <v>0</v>
      </c>
      <c r="SRC71" s="191">
        <f t="shared" ref="SRC71:STN71" si="210">SUM(SRC72:SRC84)</f>
        <v>0</v>
      </c>
      <c r="SRD71" s="191">
        <f t="shared" si="210"/>
        <v>0</v>
      </c>
      <c r="SRE71" s="191">
        <f t="shared" si="210"/>
        <v>0</v>
      </c>
      <c r="SRF71" s="191">
        <f t="shared" si="210"/>
        <v>0</v>
      </c>
      <c r="SRG71" s="191">
        <f t="shared" si="210"/>
        <v>0</v>
      </c>
      <c r="SRH71" s="191">
        <f t="shared" si="210"/>
        <v>0</v>
      </c>
      <c r="SRI71" s="191">
        <f t="shared" si="210"/>
        <v>0</v>
      </c>
      <c r="SRJ71" s="191">
        <f t="shared" si="210"/>
        <v>0</v>
      </c>
      <c r="SRK71" s="191">
        <f t="shared" si="210"/>
        <v>0</v>
      </c>
      <c r="SRL71" s="191">
        <f t="shared" si="210"/>
        <v>0</v>
      </c>
      <c r="SRM71" s="191">
        <f t="shared" si="210"/>
        <v>0</v>
      </c>
      <c r="SRN71" s="191">
        <f t="shared" si="210"/>
        <v>0</v>
      </c>
      <c r="SRO71" s="191">
        <f t="shared" si="210"/>
        <v>0</v>
      </c>
      <c r="SRP71" s="191">
        <f t="shared" si="210"/>
        <v>0</v>
      </c>
      <c r="SRQ71" s="191">
        <f t="shared" si="210"/>
        <v>0</v>
      </c>
      <c r="SRR71" s="191">
        <f t="shared" si="210"/>
        <v>0</v>
      </c>
      <c r="SRS71" s="191">
        <f t="shared" si="210"/>
        <v>0</v>
      </c>
      <c r="SRT71" s="191">
        <f t="shared" si="210"/>
        <v>0</v>
      </c>
      <c r="SRU71" s="191">
        <f t="shared" si="210"/>
        <v>0</v>
      </c>
      <c r="SRV71" s="191">
        <f t="shared" si="210"/>
        <v>0</v>
      </c>
      <c r="SRW71" s="191">
        <f t="shared" si="210"/>
        <v>0</v>
      </c>
      <c r="SRX71" s="191">
        <f t="shared" si="210"/>
        <v>0</v>
      </c>
      <c r="SRY71" s="191">
        <f t="shared" si="210"/>
        <v>0</v>
      </c>
      <c r="SRZ71" s="191">
        <f t="shared" si="210"/>
        <v>0</v>
      </c>
      <c r="SSA71" s="191">
        <f t="shared" si="210"/>
        <v>0</v>
      </c>
      <c r="SSB71" s="191">
        <f t="shared" si="210"/>
        <v>0</v>
      </c>
      <c r="SSC71" s="191">
        <f t="shared" si="210"/>
        <v>0</v>
      </c>
      <c r="SSD71" s="191">
        <f t="shared" si="210"/>
        <v>0</v>
      </c>
      <c r="SSE71" s="191">
        <f t="shared" si="210"/>
        <v>0</v>
      </c>
      <c r="SSF71" s="191">
        <f t="shared" si="210"/>
        <v>0</v>
      </c>
      <c r="SSG71" s="191">
        <f t="shared" si="210"/>
        <v>0</v>
      </c>
      <c r="SSH71" s="191">
        <f t="shared" si="210"/>
        <v>0</v>
      </c>
      <c r="SSI71" s="191">
        <f t="shared" si="210"/>
        <v>0</v>
      </c>
      <c r="SSJ71" s="191">
        <f t="shared" si="210"/>
        <v>0</v>
      </c>
      <c r="SSK71" s="191">
        <f t="shared" si="210"/>
        <v>0</v>
      </c>
      <c r="SSL71" s="191">
        <f t="shared" si="210"/>
        <v>0</v>
      </c>
      <c r="SSM71" s="191">
        <f t="shared" si="210"/>
        <v>0</v>
      </c>
      <c r="SSN71" s="191">
        <f t="shared" si="210"/>
        <v>0</v>
      </c>
      <c r="SSO71" s="191">
        <f t="shared" si="210"/>
        <v>0</v>
      </c>
      <c r="SSP71" s="191">
        <f t="shared" si="210"/>
        <v>0</v>
      </c>
      <c r="SSQ71" s="191">
        <f t="shared" si="210"/>
        <v>0</v>
      </c>
      <c r="SSR71" s="191">
        <f t="shared" si="210"/>
        <v>0</v>
      </c>
      <c r="SSS71" s="191">
        <f t="shared" si="210"/>
        <v>0</v>
      </c>
      <c r="SST71" s="191">
        <f t="shared" si="210"/>
        <v>0</v>
      </c>
      <c r="SSU71" s="191">
        <f t="shared" si="210"/>
        <v>0</v>
      </c>
      <c r="SSV71" s="191">
        <f t="shared" si="210"/>
        <v>0</v>
      </c>
      <c r="SSW71" s="191">
        <f t="shared" si="210"/>
        <v>0</v>
      </c>
      <c r="SSX71" s="191">
        <f t="shared" si="210"/>
        <v>0</v>
      </c>
      <c r="SSY71" s="191">
        <f t="shared" si="210"/>
        <v>0</v>
      </c>
      <c r="SSZ71" s="191">
        <f t="shared" si="210"/>
        <v>0</v>
      </c>
      <c r="STA71" s="191">
        <f t="shared" si="210"/>
        <v>0</v>
      </c>
      <c r="STB71" s="191">
        <f t="shared" si="210"/>
        <v>0</v>
      </c>
      <c r="STC71" s="191">
        <f t="shared" si="210"/>
        <v>0</v>
      </c>
      <c r="STD71" s="191">
        <f t="shared" si="210"/>
        <v>0</v>
      </c>
      <c r="STE71" s="191">
        <f t="shared" si="210"/>
        <v>0</v>
      </c>
      <c r="STF71" s="191">
        <f t="shared" si="210"/>
        <v>0</v>
      </c>
      <c r="STG71" s="191">
        <f t="shared" si="210"/>
        <v>0</v>
      </c>
      <c r="STH71" s="191">
        <f t="shared" si="210"/>
        <v>0</v>
      </c>
      <c r="STI71" s="191">
        <f t="shared" si="210"/>
        <v>0</v>
      </c>
      <c r="STJ71" s="191">
        <f t="shared" si="210"/>
        <v>0</v>
      </c>
      <c r="STK71" s="191">
        <f t="shared" si="210"/>
        <v>0</v>
      </c>
      <c r="STL71" s="191">
        <f t="shared" si="210"/>
        <v>0</v>
      </c>
      <c r="STM71" s="191">
        <f t="shared" si="210"/>
        <v>0</v>
      </c>
      <c r="STN71" s="191">
        <f t="shared" si="210"/>
        <v>0</v>
      </c>
      <c r="STO71" s="191">
        <f t="shared" ref="STO71:SVZ71" si="211">SUM(STO72:STO84)</f>
        <v>0</v>
      </c>
      <c r="STP71" s="191">
        <f t="shared" si="211"/>
        <v>0</v>
      </c>
      <c r="STQ71" s="191">
        <f t="shared" si="211"/>
        <v>0</v>
      </c>
      <c r="STR71" s="191">
        <f t="shared" si="211"/>
        <v>0</v>
      </c>
      <c r="STS71" s="191">
        <f t="shared" si="211"/>
        <v>0</v>
      </c>
      <c r="STT71" s="191">
        <f t="shared" si="211"/>
        <v>0</v>
      </c>
      <c r="STU71" s="191">
        <f t="shared" si="211"/>
        <v>0</v>
      </c>
      <c r="STV71" s="191">
        <f t="shared" si="211"/>
        <v>0</v>
      </c>
      <c r="STW71" s="191">
        <f t="shared" si="211"/>
        <v>0</v>
      </c>
      <c r="STX71" s="191">
        <f t="shared" si="211"/>
        <v>0</v>
      </c>
      <c r="STY71" s="191">
        <f t="shared" si="211"/>
        <v>0</v>
      </c>
      <c r="STZ71" s="191">
        <f t="shared" si="211"/>
        <v>0</v>
      </c>
      <c r="SUA71" s="191">
        <f t="shared" si="211"/>
        <v>0</v>
      </c>
      <c r="SUB71" s="191">
        <f t="shared" si="211"/>
        <v>0</v>
      </c>
      <c r="SUC71" s="191">
        <f t="shared" si="211"/>
        <v>0</v>
      </c>
      <c r="SUD71" s="191">
        <f t="shared" si="211"/>
        <v>0</v>
      </c>
      <c r="SUE71" s="191">
        <f t="shared" si="211"/>
        <v>0</v>
      </c>
      <c r="SUF71" s="191">
        <f t="shared" si="211"/>
        <v>0</v>
      </c>
      <c r="SUG71" s="191">
        <f t="shared" si="211"/>
        <v>0</v>
      </c>
      <c r="SUH71" s="191">
        <f t="shared" si="211"/>
        <v>0</v>
      </c>
      <c r="SUI71" s="191">
        <f t="shared" si="211"/>
        <v>0</v>
      </c>
      <c r="SUJ71" s="191">
        <f t="shared" si="211"/>
        <v>0</v>
      </c>
      <c r="SUK71" s="191">
        <f t="shared" si="211"/>
        <v>0</v>
      </c>
      <c r="SUL71" s="191">
        <f t="shared" si="211"/>
        <v>0</v>
      </c>
      <c r="SUM71" s="191">
        <f t="shared" si="211"/>
        <v>0</v>
      </c>
      <c r="SUN71" s="191">
        <f t="shared" si="211"/>
        <v>0</v>
      </c>
      <c r="SUO71" s="191">
        <f t="shared" si="211"/>
        <v>0</v>
      </c>
      <c r="SUP71" s="191">
        <f t="shared" si="211"/>
        <v>0</v>
      </c>
      <c r="SUQ71" s="191">
        <f t="shared" si="211"/>
        <v>0</v>
      </c>
      <c r="SUR71" s="191">
        <f t="shared" si="211"/>
        <v>0</v>
      </c>
      <c r="SUS71" s="191">
        <f t="shared" si="211"/>
        <v>0</v>
      </c>
      <c r="SUT71" s="191">
        <f t="shared" si="211"/>
        <v>0</v>
      </c>
      <c r="SUU71" s="191">
        <f t="shared" si="211"/>
        <v>0</v>
      </c>
      <c r="SUV71" s="191">
        <f t="shared" si="211"/>
        <v>0</v>
      </c>
      <c r="SUW71" s="191">
        <f t="shared" si="211"/>
        <v>0</v>
      </c>
      <c r="SUX71" s="191">
        <f t="shared" si="211"/>
        <v>0</v>
      </c>
      <c r="SUY71" s="191">
        <f t="shared" si="211"/>
        <v>0</v>
      </c>
      <c r="SUZ71" s="191">
        <f t="shared" si="211"/>
        <v>0</v>
      </c>
      <c r="SVA71" s="191">
        <f t="shared" si="211"/>
        <v>0</v>
      </c>
      <c r="SVB71" s="191">
        <f t="shared" si="211"/>
        <v>0</v>
      </c>
      <c r="SVC71" s="191">
        <f t="shared" si="211"/>
        <v>0</v>
      </c>
      <c r="SVD71" s="191">
        <f t="shared" si="211"/>
        <v>0</v>
      </c>
      <c r="SVE71" s="191">
        <f t="shared" si="211"/>
        <v>0</v>
      </c>
      <c r="SVF71" s="191">
        <f t="shared" si="211"/>
        <v>0</v>
      </c>
      <c r="SVG71" s="191">
        <f t="shared" si="211"/>
        <v>0</v>
      </c>
      <c r="SVH71" s="191">
        <f t="shared" si="211"/>
        <v>0</v>
      </c>
      <c r="SVI71" s="191">
        <f t="shared" si="211"/>
        <v>0</v>
      </c>
      <c r="SVJ71" s="191">
        <f t="shared" si="211"/>
        <v>0</v>
      </c>
      <c r="SVK71" s="191">
        <f t="shared" si="211"/>
        <v>0</v>
      </c>
      <c r="SVL71" s="191">
        <f t="shared" si="211"/>
        <v>0</v>
      </c>
      <c r="SVM71" s="191">
        <f t="shared" si="211"/>
        <v>0</v>
      </c>
      <c r="SVN71" s="191">
        <f t="shared" si="211"/>
        <v>0</v>
      </c>
      <c r="SVO71" s="191">
        <f t="shared" si="211"/>
        <v>0</v>
      </c>
      <c r="SVP71" s="191">
        <f t="shared" si="211"/>
        <v>0</v>
      </c>
      <c r="SVQ71" s="191">
        <f t="shared" si="211"/>
        <v>0</v>
      </c>
      <c r="SVR71" s="191">
        <f t="shared" si="211"/>
        <v>0</v>
      </c>
      <c r="SVS71" s="191">
        <f t="shared" si="211"/>
        <v>0</v>
      </c>
      <c r="SVT71" s="191">
        <f t="shared" si="211"/>
        <v>0</v>
      </c>
      <c r="SVU71" s="191">
        <f t="shared" si="211"/>
        <v>0</v>
      </c>
      <c r="SVV71" s="191">
        <f t="shared" si="211"/>
        <v>0</v>
      </c>
      <c r="SVW71" s="191">
        <f t="shared" si="211"/>
        <v>0</v>
      </c>
      <c r="SVX71" s="191">
        <f t="shared" si="211"/>
        <v>0</v>
      </c>
      <c r="SVY71" s="191">
        <f t="shared" si="211"/>
        <v>0</v>
      </c>
      <c r="SVZ71" s="191">
        <f t="shared" si="211"/>
        <v>0</v>
      </c>
      <c r="SWA71" s="191">
        <f t="shared" ref="SWA71:SYL71" si="212">SUM(SWA72:SWA84)</f>
        <v>0</v>
      </c>
      <c r="SWB71" s="191">
        <f t="shared" si="212"/>
        <v>0</v>
      </c>
      <c r="SWC71" s="191">
        <f t="shared" si="212"/>
        <v>0</v>
      </c>
      <c r="SWD71" s="191">
        <f t="shared" si="212"/>
        <v>0</v>
      </c>
      <c r="SWE71" s="191">
        <f t="shared" si="212"/>
        <v>0</v>
      </c>
      <c r="SWF71" s="191">
        <f t="shared" si="212"/>
        <v>0</v>
      </c>
      <c r="SWG71" s="191">
        <f t="shared" si="212"/>
        <v>0</v>
      </c>
      <c r="SWH71" s="191">
        <f t="shared" si="212"/>
        <v>0</v>
      </c>
      <c r="SWI71" s="191">
        <f t="shared" si="212"/>
        <v>0</v>
      </c>
      <c r="SWJ71" s="191">
        <f t="shared" si="212"/>
        <v>0</v>
      </c>
      <c r="SWK71" s="191">
        <f t="shared" si="212"/>
        <v>0</v>
      </c>
      <c r="SWL71" s="191">
        <f t="shared" si="212"/>
        <v>0</v>
      </c>
      <c r="SWM71" s="191">
        <f t="shared" si="212"/>
        <v>0</v>
      </c>
      <c r="SWN71" s="191">
        <f t="shared" si="212"/>
        <v>0</v>
      </c>
      <c r="SWO71" s="191">
        <f t="shared" si="212"/>
        <v>0</v>
      </c>
      <c r="SWP71" s="191">
        <f t="shared" si="212"/>
        <v>0</v>
      </c>
      <c r="SWQ71" s="191">
        <f t="shared" si="212"/>
        <v>0</v>
      </c>
      <c r="SWR71" s="191">
        <f t="shared" si="212"/>
        <v>0</v>
      </c>
      <c r="SWS71" s="191">
        <f t="shared" si="212"/>
        <v>0</v>
      </c>
      <c r="SWT71" s="191">
        <f t="shared" si="212"/>
        <v>0</v>
      </c>
      <c r="SWU71" s="191">
        <f t="shared" si="212"/>
        <v>0</v>
      </c>
      <c r="SWV71" s="191">
        <f t="shared" si="212"/>
        <v>0</v>
      </c>
      <c r="SWW71" s="191">
        <f t="shared" si="212"/>
        <v>0</v>
      </c>
      <c r="SWX71" s="191">
        <f t="shared" si="212"/>
        <v>0</v>
      </c>
      <c r="SWY71" s="191">
        <f t="shared" si="212"/>
        <v>0</v>
      </c>
      <c r="SWZ71" s="191">
        <f t="shared" si="212"/>
        <v>0</v>
      </c>
      <c r="SXA71" s="191">
        <f t="shared" si="212"/>
        <v>0</v>
      </c>
      <c r="SXB71" s="191">
        <f t="shared" si="212"/>
        <v>0</v>
      </c>
      <c r="SXC71" s="191">
        <f t="shared" si="212"/>
        <v>0</v>
      </c>
      <c r="SXD71" s="191">
        <f t="shared" si="212"/>
        <v>0</v>
      </c>
      <c r="SXE71" s="191">
        <f t="shared" si="212"/>
        <v>0</v>
      </c>
      <c r="SXF71" s="191">
        <f t="shared" si="212"/>
        <v>0</v>
      </c>
      <c r="SXG71" s="191">
        <f t="shared" si="212"/>
        <v>0</v>
      </c>
      <c r="SXH71" s="191">
        <f t="shared" si="212"/>
        <v>0</v>
      </c>
      <c r="SXI71" s="191">
        <f t="shared" si="212"/>
        <v>0</v>
      </c>
      <c r="SXJ71" s="191">
        <f t="shared" si="212"/>
        <v>0</v>
      </c>
      <c r="SXK71" s="191">
        <f t="shared" si="212"/>
        <v>0</v>
      </c>
      <c r="SXL71" s="191">
        <f t="shared" si="212"/>
        <v>0</v>
      </c>
      <c r="SXM71" s="191">
        <f t="shared" si="212"/>
        <v>0</v>
      </c>
      <c r="SXN71" s="191">
        <f t="shared" si="212"/>
        <v>0</v>
      </c>
      <c r="SXO71" s="191">
        <f t="shared" si="212"/>
        <v>0</v>
      </c>
      <c r="SXP71" s="191">
        <f t="shared" si="212"/>
        <v>0</v>
      </c>
      <c r="SXQ71" s="191">
        <f t="shared" si="212"/>
        <v>0</v>
      </c>
      <c r="SXR71" s="191">
        <f t="shared" si="212"/>
        <v>0</v>
      </c>
      <c r="SXS71" s="191">
        <f t="shared" si="212"/>
        <v>0</v>
      </c>
      <c r="SXT71" s="191">
        <f t="shared" si="212"/>
        <v>0</v>
      </c>
      <c r="SXU71" s="191">
        <f t="shared" si="212"/>
        <v>0</v>
      </c>
      <c r="SXV71" s="191">
        <f t="shared" si="212"/>
        <v>0</v>
      </c>
      <c r="SXW71" s="191">
        <f t="shared" si="212"/>
        <v>0</v>
      </c>
      <c r="SXX71" s="191">
        <f t="shared" si="212"/>
        <v>0</v>
      </c>
      <c r="SXY71" s="191">
        <f t="shared" si="212"/>
        <v>0</v>
      </c>
      <c r="SXZ71" s="191">
        <f t="shared" si="212"/>
        <v>0</v>
      </c>
      <c r="SYA71" s="191">
        <f t="shared" si="212"/>
        <v>0</v>
      </c>
      <c r="SYB71" s="191">
        <f t="shared" si="212"/>
        <v>0</v>
      </c>
      <c r="SYC71" s="191">
        <f t="shared" si="212"/>
        <v>0</v>
      </c>
      <c r="SYD71" s="191">
        <f t="shared" si="212"/>
        <v>0</v>
      </c>
      <c r="SYE71" s="191">
        <f t="shared" si="212"/>
        <v>0</v>
      </c>
      <c r="SYF71" s="191">
        <f t="shared" si="212"/>
        <v>0</v>
      </c>
      <c r="SYG71" s="191">
        <f t="shared" si="212"/>
        <v>0</v>
      </c>
      <c r="SYH71" s="191">
        <f t="shared" si="212"/>
        <v>0</v>
      </c>
      <c r="SYI71" s="191">
        <f t="shared" si="212"/>
        <v>0</v>
      </c>
      <c r="SYJ71" s="191">
        <f t="shared" si="212"/>
        <v>0</v>
      </c>
      <c r="SYK71" s="191">
        <f t="shared" si="212"/>
        <v>0</v>
      </c>
      <c r="SYL71" s="191">
        <f t="shared" si="212"/>
        <v>0</v>
      </c>
      <c r="SYM71" s="191">
        <f t="shared" ref="SYM71:TAX71" si="213">SUM(SYM72:SYM84)</f>
        <v>0</v>
      </c>
      <c r="SYN71" s="191">
        <f t="shared" si="213"/>
        <v>0</v>
      </c>
      <c r="SYO71" s="191">
        <f t="shared" si="213"/>
        <v>0</v>
      </c>
      <c r="SYP71" s="191">
        <f t="shared" si="213"/>
        <v>0</v>
      </c>
      <c r="SYQ71" s="191">
        <f t="shared" si="213"/>
        <v>0</v>
      </c>
      <c r="SYR71" s="191">
        <f t="shared" si="213"/>
        <v>0</v>
      </c>
      <c r="SYS71" s="191">
        <f t="shared" si="213"/>
        <v>0</v>
      </c>
      <c r="SYT71" s="191">
        <f t="shared" si="213"/>
        <v>0</v>
      </c>
      <c r="SYU71" s="191">
        <f t="shared" si="213"/>
        <v>0</v>
      </c>
      <c r="SYV71" s="191">
        <f t="shared" si="213"/>
        <v>0</v>
      </c>
      <c r="SYW71" s="191">
        <f t="shared" si="213"/>
        <v>0</v>
      </c>
      <c r="SYX71" s="191">
        <f t="shared" si="213"/>
        <v>0</v>
      </c>
      <c r="SYY71" s="191">
        <f t="shared" si="213"/>
        <v>0</v>
      </c>
      <c r="SYZ71" s="191">
        <f t="shared" si="213"/>
        <v>0</v>
      </c>
      <c r="SZA71" s="191">
        <f t="shared" si="213"/>
        <v>0</v>
      </c>
      <c r="SZB71" s="191">
        <f t="shared" si="213"/>
        <v>0</v>
      </c>
      <c r="SZC71" s="191">
        <f t="shared" si="213"/>
        <v>0</v>
      </c>
      <c r="SZD71" s="191">
        <f t="shared" si="213"/>
        <v>0</v>
      </c>
      <c r="SZE71" s="191">
        <f t="shared" si="213"/>
        <v>0</v>
      </c>
      <c r="SZF71" s="191">
        <f t="shared" si="213"/>
        <v>0</v>
      </c>
      <c r="SZG71" s="191">
        <f t="shared" si="213"/>
        <v>0</v>
      </c>
      <c r="SZH71" s="191">
        <f t="shared" si="213"/>
        <v>0</v>
      </c>
      <c r="SZI71" s="191">
        <f t="shared" si="213"/>
        <v>0</v>
      </c>
      <c r="SZJ71" s="191">
        <f t="shared" si="213"/>
        <v>0</v>
      </c>
      <c r="SZK71" s="191">
        <f t="shared" si="213"/>
        <v>0</v>
      </c>
      <c r="SZL71" s="191">
        <f t="shared" si="213"/>
        <v>0</v>
      </c>
      <c r="SZM71" s="191">
        <f t="shared" si="213"/>
        <v>0</v>
      </c>
      <c r="SZN71" s="191">
        <f t="shared" si="213"/>
        <v>0</v>
      </c>
      <c r="SZO71" s="191">
        <f t="shared" si="213"/>
        <v>0</v>
      </c>
      <c r="SZP71" s="191">
        <f t="shared" si="213"/>
        <v>0</v>
      </c>
      <c r="SZQ71" s="191">
        <f t="shared" si="213"/>
        <v>0</v>
      </c>
      <c r="SZR71" s="191">
        <f t="shared" si="213"/>
        <v>0</v>
      </c>
      <c r="SZS71" s="191">
        <f t="shared" si="213"/>
        <v>0</v>
      </c>
      <c r="SZT71" s="191">
        <f t="shared" si="213"/>
        <v>0</v>
      </c>
      <c r="SZU71" s="191">
        <f t="shared" si="213"/>
        <v>0</v>
      </c>
      <c r="SZV71" s="191">
        <f t="shared" si="213"/>
        <v>0</v>
      </c>
      <c r="SZW71" s="191">
        <f t="shared" si="213"/>
        <v>0</v>
      </c>
      <c r="SZX71" s="191">
        <f t="shared" si="213"/>
        <v>0</v>
      </c>
      <c r="SZY71" s="191">
        <f t="shared" si="213"/>
        <v>0</v>
      </c>
      <c r="SZZ71" s="191">
        <f t="shared" si="213"/>
        <v>0</v>
      </c>
      <c r="TAA71" s="191">
        <f t="shared" si="213"/>
        <v>0</v>
      </c>
      <c r="TAB71" s="191">
        <f t="shared" si="213"/>
        <v>0</v>
      </c>
      <c r="TAC71" s="191">
        <f t="shared" si="213"/>
        <v>0</v>
      </c>
      <c r="TAD71" s="191">
        <f t="shared" si="213"/>
        <v>0</v>
      </c>
      <c r="TAE71" s="191">
        <f t="shared" si="213"/>
        <v>0</v>
      </c>
      <c r="TAF71" s="191">
        <f t="shared" si="213"/>
        <v>0</v>
      </c>
      <c r="TAG71" s="191">
        <f t="shared" si="213"/>
        <v>0</v>
      </c>
      <c r="TAH71" s="191">
        <f t="shared" si="213"/>
        <v>0</v>
      </c>
      <c r="TAI71" s="191">
        <f t="shared" si="213"/>
        <v>0</v>
      </c>
      <c r="TAJ71" s="191">
        <f t="shared" si="213"/>
        <v>0</v>
      </c>
      <c r="TAK71" s="191">
        <f t="shared" si="213"/>
        <v>0</v>
      </c>
      <c r="TAL71" s="191">
        <f t="shared" si="213"/>
        <v>0</v>
      </c>
      <c r="TAM71" s="191">
        <f t="shared" si="213"/>
        <v>0</v>
      </c>
      <c r="TAN71" s="191">
        <f t="shared" si="213"/>
        <v>0</v>
      </c>
      <c r="TAO71" s="191">
        <f t="shared" si="213"/>
        <v>0</v>
      </c>
      <c r="TAP71" s="191">
        <f t="shared" si="213"/>
        <v>0</v>
      </c>
      <c r="TAQ71" s="191">
        <f t="shared" si="213"/>
        <v>0</v>
      </c>
      <c r="TAR71" s="191">
        <f t="shared" si="213"/>
        <v>0</v>
      </c>
      <c r="TAS71" s="191">
        <f t="shared" si="213"/>
        <v>0</v>
      </c>
      <c r="TAT71" s="191">
        <f t="shared" si="213"/>
        <v>0</v>
      </c>
      <c r="TAU71" s="191">
        <f t="shared" si="213"/>
        <v>0</v>
      </c>
      <c r="TAV71" s="191">
        <f t="shared" si="213"/>
        <v>0</v>
      </c>
      <c r="TAW71" s="191">
        <f t="shared" si="213"/>
        <v>0</v>
      </c>
      <c r="TAX71" s="191">
        <f t="shared" si="213"/>
        <v>0</v>
      </c>
      <c r="TAY71" s="191">
        <f t="shared" ref="TAY71:TDJ71" si="214">SUM(TAY72:TAY84)</f>
        <v>0</v>
      </c>
      <c r="TAZ71" s="191">
        <f t="shared" si="214"/>
        <v>0</v>
      </c>
      <c r="TBA71" s="191">
        <f t="shared" si="214"/>
        <v>0</v>
      </c>
      <c r="TBB71" s="191">
        <f t="shared" si="214"/>
        <v>0</v>
      </c>
      <c r="TBC71" s="191">
        <f t="shared" si="214"/>
        <v>0</v>
      </c>
      <c r="TBD71" s="191">
        <f t="shared" si="214"/>
        <v>0</v>
      </c>
      <c r="TBE71" s="191">
        <f t="shared" si="214"/>
        <v>0</v>
      </c>
      <c r="TBF71" s="191">
        <f t="shared" si="214"/>
        <v>0</v>
      </c>
      <c r="TBG71" s="191">
        <f t="shared" si="214"/>
        <v>0</v>
      </c>
      <c r="TBH71" s="191">
        <f t="shared" si="214"/>
        <v>0</v>
      </c>
      <c r="TBI71" s="191">
        <f t="shared" si="214"/>
        <v>0</v>
      </c>
      <c r="TBJ71" s="191">
        <f t="shared" si="214"/>
        <v>0</v>
      </c>
      <c r="TBK71" s="191">
        <f t="shared" si="214"/>
        <v>0</v>
      </c>
      <c r="TBL71" s="191">
        <f t="shared" si="214"/>
        <v>0</v>
      </c>
      <c r="TBM71" s="191">
        <f t="shared" si="214"/>
        <v>0</v>
      </c>
      <c r="TBN71" s="191">
        <f t="shared" si="214"/>
        <v>0</v>
      </c>
      <c r="TBO71" s="191">
        <f t="shared" si="214"/>
        <v>0</v>
      </c>
      <c r="TBP71" s="191">
        <f t="shared" si="214"/>
        <v>0</v>
      </c>
      <c r="TBQ71" s="191">
        <f t="shared" si="214"/>
        <v>0</v>
      </c>
      <c r="TBR71" s="191">
        <f t="shared" si="214"/>
        <v>0</v>
      </c>
      <c r="TBS71" s="191">
        <f t="shared" si="214"/>
        <v>0</v>
      </c>
      <c r="TBT71" s="191">
        <f t="shared" si="214"/>
        <v>0</v>
      </c>
      <c r="TBU71" s="191">
        <f t="shared" si="214"/>
        <v>0</v>
      </c>
      <c r="TBV71" s="191">
        <f t="shared" si="214"/>
        <v>0</v>
      </c>
      <c r="TBW71" s="191">
        <f t="shared" si="214"/>
        <v>0</v>
      </c>
      <c r="TBX71" s="191">
        <f t="shared" si="214"/>
        <v>0</v>
      </c>
      <c r="TBY71" s="191">
        <f t="shared" si="214"/>
        <v>0</v>
      </c>
      <c r="TBZ71" s="191">
        <f t="shared" si="214"/>
        <v>0</v>
      </c>
      <c r="TCA71" s="191">
        <f t="shared" si="214"/>
        <v>0</v>
      </c>
      <c r="TCB71" s="191">
        <f t="shared" si="214"/>
        <v>0</v>
      </c>
      <c r="TCC71" s="191">
        <f t="shared" si="214"/>
        <v>0</v>
      </c>
      <c r="TCD71" s="191">
        <f t="shared" si="214"/>
        <v>0</v>
      </c>
      <c r="TCE71" s="191">
        <f t="shared" si="214"/>
        <v>0</v>
      </c>
      <c r="TCF71" s="191">
        <f t="shared" si="214"/>
        <v>0</v>
      </c>
      <c r="TCG71" s="191">
        <f t="shared" si="214"/>
        <v>0</v>
      </c>
      <c r="TCH71" s="191">
        <f t="shared" si="214"/>
        <v>0</v>
      </c>
      <c r="TCI71" s="191">
        <f t="shared" si="214"/>
        <v>0</v>
      </c>
      <c r="TCJ71" s="191">
        <f t="shared" si="214"/>
        <v>0</v>
      </c>
      <c r="TCK71" s="191">
        <f t="shared" si="214"/>
        <v>0</v>
      </c>
      <c r="TCL71" s="191">
        <f t="shared" si="214"/>
        <v>0</v>
      </c>
      <c r="TCM71" s="191">
        <f t="shared" si="214"/>
        <v>0</v>
      </c>
      <c r="TCN71" s="191">
        <f t="shared" si="214"/>
        <v>0</v>
      </c>
      <c r="TCO71" s="191">
        <f t="shared" si="214"/>
        <v>0</v>
      </c>
      <c r="TCP71" s="191">
        <f t="shared" si="214"/>
        <v>0</v>
      </c>
      <c r="TCQ71" s="191">
        <f t="shared" si="214"/>
        <v>0</v>
      </c>
      <c r="TCR71" s="191">
        <f t="shared" si="214"/>
        <v>0</v>
      </c>
      <c r="TCS71" s="191">
        <f t="shared" si="214"/>
        <v>0</v>
      </c>
      <c r="TCT71" s="191">
        <f t="shared" si="214"/>
        <v>0</v>
      </c>
      <c r="TCU71" s="191">
        <f t="shared" si="214"/>
        <v>0</v>
      </c>
      <c r="TCV71" s="191">
        <f t="shared" si="214"/>
        <v>0</v>
      </c>
      <c r="TCW71" s="191">
        <f t="shared" si="214"/>
        <v>0</v>
      </c>
      <c r="TCX71" s="191">
        <f t="shared" si="214"/>
        <v>0</v>
      </c>
      <c r="TCY71" s="191">
        <f t="shared" si="214"/>
        <v>0</v>
      </c>
      <c r="TCZ71" s="191">
        <f t="shared" si="214"/>
        <v>0</v>
      </c>
      <c r="TDA71" s="191">
        <f t="shared" si="214"/>
        <v>0</v>
      </c>
      <c r="TDB71" s="191">
        <f t="shared" si="214"/>
        <v>0</v>
      </c>
      <c r="TDC71" s="191">
        <f t="shared" si="214"/>
        <v>0</v>
      </c>
      <c r="TDD71" s="191">
        <f t="shared" si="214"/>
        <v>0</v>
      </c>
      <c r="TDE71" s="191">
        <f t="shared" si="214"/>
        <v>0</v>
      </c>
      <c r="TDF71" s="191">
        <f t="shared" si="214"/>
        <v>0</v>
      </c>
      <c r="TDG71" s="191">
        <f t="shared" si="214"/>
        <v>0</v>
      </c>
      <c r="TDH71" s="191">
        <f t="shared" si="214"/>
        <v>0</v>
      </c>
      <c r="TDI71" s="191">
        <f t="shared" si="214"/>
        <v>0</v>
      </c>
      <c r="TDJ71" s="191">
        <f t="shared" si="214"/>
        <v>0</v>
      </c>
      <c r="TDK71" s="191">
        <f t="shared" ref="TDK71:TFV71" si="215">SUM(TDK72:TDK84)</f>
        <v>0</v>
      </c>
      <c r="TDL71" s="191">
        <f t="shared" si="215"/>
        <v>0</v>
      </c>
      <c r="TDM71" s="191">
        <f t="shared" si="215"/>
        <v>0</v>
      </c>
      <c r="TDN71" s="191">
        <f t="shared" si="215"/>
        <v>0</v>
      </c>
      <c r="TDO71" s="191">
        <f t="shared" si="215"/>
        <v>0</v>
      </c>
      <c r="TDP71" s="191">
        <f t="shared" si="215"/>
        <v>0</v>
      </c>
      <c r="TDQ71" s="191">
        <f t="shared" si="215"/>
        <v>0</v>
      </c>
      <c r="TDR71" s="191">
        <f t="shared" si="215"/>
        <v>0</v>
      </c>
      <c r="TDS71" s="191">
        <f t="shared" si="215"/>
        <v>0</v>
      </c>
      <c r="TDT71" s="191">
        <f t="shared" si="215"/>
        <v>0</v>
      </c>
      <c r="TDU71" s="191">
        <f t="shared" si="215"/>
        <v>0</v>
      </c>
      <c r="TDV71" s="191">
        <f t="shared" si="215"/>
        <v>0</v>
      </c>
      <c r="TDW71" s="191">
        <f t="shared" si="215"/>
        <v>0</v>
      </c>
      <c r="TDX71" s="191">
        <f t="shared" si="215"/>
        <v>0</v>
      </c>
      <c r="TDY71" s="191">
        <f t="shared" si="215"/>
        <v>0</v>
      </c>
      <c r="TDZ71" s="191">
        <f t="shared" si="215"/>
        <v>0</v>
      </c>
      <c r="TEA71" s="191">
        <f t="shared" si="215"/>
        <v>0</v>
      </c>
      <c r="TEB71" s="191">
        <f t="shared" si="215"/>
        <v>0</v>
      </c>
      <c r="TEC71" s="191">
        <f t="shared" si="215"/>
        <v>0</v>
      </c>
      <c r="TED71" s="191">
        <f t="shared" si="215"/>
        <v>0</v>
      </c>
      <c r="TEE71" s="191">
        <f t="shared" si="215"/>
        <v>0</v>
      </c>
      <c r="TEF71" s="191">
        <f t="shared" si="215"/>
        <v>0</v>
      </c>
      <c r="TEG71" s="191">
        <f t="shared" si="215"/>
        <v>0</v>
      </c>
      <c r="TEH71" s="191">
        <f t="shared" si="215"/>
        <v>0</v>
      </c>
      <c r="TEI71" s="191">
        <f t="shared" si="215"/>
        <v>0</v>
      </c>
      <c r="TEJ71" s="191">
        <f t="shared" si="215"/>
        <v>0</v>
      </c>
      <c r="TEK71" s="191">
        <f t="shared" si="215"/>
        <v>0</v>
      </c>
      <c r="TEL71" s="191">
        <f t="shared" si="215"/>
        <v>0</v>
      </c>
      <c r="TEM71" s="191">
        <f t="shared" si="215"/>
        <v>0</v>
      </c>
      <c r="TEN71" s="191">
        <f t="shared" si="215"/>
        <v>0</v>
      </c>
      <c r="TEO71" s="191">
        <f t="shared" si="215"/>
        <v>0</v>
      </c>
      <c r="TEP71" s="191">
        <f t="shared" si="215"/>
        <v>0</v>
      </c>
      <c r="TEQ71" s="191">
        <f t="shared" si="215"/>
        <v>0</v>
      </c>
      <c r="TER71" s="191">
        <f t="shared" si="215"/>
        <v>0</v>
      </c>
      <c r="TES71" s="191">
        <f t="shared" si="215"/>
        <v>0</v>
      </c>
      <c r="TET71" s="191">
        <f t="shared" si="215"/>
        <v>0</v>
      </c>
      <c r="TEU71" s="191">
        <f t="shared" si="215"/>
        <v>0</v>
      </c>
      <c r="TEV71" s="191">
        <f t="shared" si="215"/>
        <v>0</v>
      </c>
      <c r="TEW71" s="191">
        <f t="shared" si="215"/>
        <v>0</v>
      </c>
      <c r="TEX71" s="191">
        <f t="shared" si="215"/>
        <v>0</v>
      </c>
      <c r="TEY71" s="191">
        <f t="shared" si="215"/>
        <v>0</v>
      </c>
      <c r="TEZ71" s="191">
        <f t="shared" si="215"/>
        <v>0</v>
      </c>
      <c r="TFA71" s="191">
        <f t="shared" si="215"/>
        <v>0</v>
      </c>
      <c r="TFB71" s="191">
        <f t="shared" si="215"/>
        <v>0</v>
      </c>
      <c r="TFC71" s="191">
        <f t="shared" si="215"/>
        <v>0</v>
      </c>
      <c r="TFD71" s="191">
        <f t="shared" si="215"/>
        <v>0</v>
      </c>
      <c r="TFE71" s="191">
        <f t="shared" si="215"/>
        <v>0</v>
      </c>
      <c r="TFF71" s="191">
        <f t="shared" si="215"/>
        <v>0</v>
      </c>
      <c r="TFG71" s="191">
        <f t="shared" si="215"/>
        <v>0</v>
      </c>
      <c r="TFH71" s="191">
        <f t="shared" si="215"/>
        <v>0</v>
      </c>
      <c r="TFI71" s="191">
        <f t="shared" si="215"/>
        <v>0</v>
      </c>
      <c r="TFJ71" s="191">
        <f t="shared" si="215"/>
        <v>0</v>
      </c>
      <c r="TFK71" s="191">
        <f t="shared" si="215"/>
        <v>0</v>
      </c>
      <c r="TFL71" s="191">
        <f t="shared" si="215"/>
        <v>0</v>
      </c>
      <c r="TFM71" s="191">
        <f t="shared" si="215"/>
        <v>0</v>
      </c>
      <c r="TFN71" s="191">
        <f t="shared" si="215"/>
        <v>0</v>
      </c>
      <c r="TFO71" s="191">
        <f t="shared" si="215"/>
        <v>0</v>
      </c>
      <c r="TFP71" s="191">
        <f t="shared" si="215"/>
        <v>0</v>
      </c>
      <c r="TFQ71" s="191">
        <f t="shared" si="215"/>
        <v>0</v>
      </c>
      <c r="TFR71" s="191">
        <f t="shared" si="215"/>
        <v>0</v>
      </c>
      <c r="TFS71" s="191">
        <f t="shared" si="215"/>
        <v>0</v>
      </c>
      <c r="TFT71" s="191">
        <f t="shared" si="215"/>
        <v>0</v>
      </c>
      <c r="TFU71" s="191">
        <f t="shared" si="215"/>
        <v>0</v>
      </c>
      <c r="TFV71" s="191">
        <f t="shared" si="215"/>
        <v>0</v>
      </c>
      <c r="TFW71" s="191">
        <f t="shared" ref="TFW71:TIH71" si="216">SUM(TFW72:TFW84)</f>
        <v>0</v>
      </c>
      <c r="TFX71" s="191">
        <f t="shared" si="216"/>
        <v>0</v>
      </c>
      <c r="TFY71" s="191">
        <f t="shared" si="216"/>
        <v>0</v>
      </c>
      <c r="TFZ71" s="191">
        <f t="shared" si="216"/>
        <v>0</v>
      </c>
      <c r="TGA71" s="191">
        <f t="shared" si="216"/>
        <v>0</v>
      </c>
      <c r="TGB71" s="191">
        <f t="shared" si="216"/>
        <v>0</v>
      </c>
      <c r="TGC71" s="191">
        <f t="shared" si="216"/>
        <v>0</v>
      </c>
      <c r="TGD71" s="191">
        <f t="shared" si="216"/>
        <v>0</v>
      </c>
      <c r="TGE71" s="191">
        <f t="shared" si="216"/>
        <v>0</v>
      </c>
      <c r="TGF71" s="191">
        <f t="shared" si="216"/>
        <v>0</v>
      </c>
      <c r="TGG71" s="191">
        <f t="shared" si="216"/>
        <v>0</v>
      </c>
      <c r="TGH71" s="191">
        <f t="shared" si="216"/>
        <v>0</v>
      </c>
      <c r="TGI71" s="191">
        <f t="shared" si="216"/>
        <v>0</v>
      </c>
      <c r="TGJ71" s="191">
        <f t="shared" si="216"/>
        <v>0</v>
      </c>
      <c r="TGK71" s="191">
        <f t="shared" si="216"/>
        <v>0</v>
      </c>
      <c r="TGL71" s="191">
        <f t="shared" si="216"/>
        <v>0</v>
      </c>
      <c r="TGM71" s="191">
        <f t="shared" si="216"/>
        <v>0</v>
      </c>
      <c r="TGN71" s="191">
        <f t="shared" si="216"/>
        <v>0</v>
      </c>
      <c r="TGO71" s="191">
        <f t="shared" si="216"/>
        <v>0</v>
      </c>
      <c r="TGP71" s="191">
        <f t="shared" si="216"/>
        <v>0</v>
      </c>
      <c r="TGQ71" s="191">
        <f t="shared" si="216"/>
        <v>0</v>
      </c>
      <c r="TGR71" s="191">
        <f t="shared" si="216"/>
        <v>0</v>
      </c>
      <c r="TGS71" s="191">
        <f t="shared" si="216"/>
        <v>0</v>
      </c>
      <c r="TGT71" s="191">
        <f t="shared" si="216"/>
        <v>0</v>
      </c>
      <c r="TGU71" s="191">
        <f t="shared" si="216"/>
        <v>0</v>
      </c>
      <c r="TGV71" s="191">
        <f t="shared" si="216"/>
        <v>0</v>
      </c>
      <c r="TGW71" s="191">
        <f t="shared" si="216"/>
        <v>0</v>
      </c>
      <c r="TGX71" s="191">
        <f t="shared" si="216"/>
        <v>0</v>
      </c>
      <c r="TGY71" s="191">
        <f t="shared" si="216"/>
        <v>0</v>
      </c>
      <c r="TGZ71" s="191">
        <f t="shared" si="216"/>
        <v>0</v>
      </c>
      <c r="THA71" s="191">
        <f t="shared" si="216"/>
        <v>0</v>
      </c>
      <c r="THB71" s="191">
        <f t="shared" si="216"/>
        <v>0</v>
      </c>
      <c r="THC71" s="191">
        <f t="shared" si="216"/>
        <v>0</v>
      </c>
      <c r="THD71" s="191">
        <f t="shared" si="216"/>
        <v>0</v>
      </c>
      <c r="THE71" s="191">
        <f t="shared" si="216"/>
        <v>0</v>
      </c>
      <c r="THF71" s="191">
        <f t="shared" si="216"/>
        <v>0</v>
      </c>
      <c r="THG71" s="191">
        <f t="shared" si="216"/>
        <v>0</v>
      </c>
      <c r="THH71" s="191">
        <f t="shared" si="216"/>
        <v>0</v>
      </c>
      <c r="THI71" s="191">
        <f t="shared" si="216"/>
        <v>0</v>
      </c>
      <c r="THJ71" s="191">
        <f t="shared" si="216"/>
        <v>0</v>
      </c>
      <c r="THK71" s="191">
        <f t="shared" si="216"/>
        <v>0</v>
      </c>
      <c r="THL71" s="191">
        <f t="shared" si="216"/>
        <v>0</v>
      </c>
      <c r="THM71" s="191">
        <f t="shared" si="216"/>
        <v>0</v>
      </c>
      <c r="THN71" s="191">
        <f t="shared" si="216"/>
        <v>0</v>
      </c>
      <c r="THO71" s="191">
        <f t="shared" si="216"/>
        <v>0</v>
      </c>
      <c r="THP71" s="191">
        <f t="shared" si="216"/>
        <v>0</v>
      </c>
      <c r="THQ71" s="191">
        <f t="shared" si="216"/>
        <v>0</v>
      </c>
      <c r="THR71" s="191">
        <f t="shared" si="216"/>
        <v>0</v>
      </c>
      <c r="THS71" s="191">
        <f t="shared" si="216"/>
        <v>0</v>
      </c>
      <c r="THT71" s="191">
        <f t="shared" si="216"/>
        <v>0</v>
      </c>
      <c r="THU71" s="191">
        <f t="shared" si="216"/>
        <v>0</v>
      </c>
      <c r="THV71" s="191">
        <f t="shared" si="216"/>
        <v>0</v>
      </c>
      <c r="THW71" s="191">
        <f t="shared" si="216"/>
        <v>0</v>
      </c>
      <c r="THX71" s="191">
        <f t="shared" si="216"/>
        <v>0</v>
      </c>
      <c r="THY71" s="191">
        <f t="shared" si="216"/>
        <v>0</v>
      </c>
      <c r="THZ71" s="191">
        <f t="shared" si="216"/>
        <v>0</v>
      </c>
      <c r="TIA71" s="191">
        <f t="shared" si="216"/>
        <v>0</v>
      </c>
      <c r="TIB71" s="191">
        <f t="shared" si="216"/>
        <v>0</v>
      </c>
      <c r="TIC71" s="191">
        <f t="shared" si="216"/>
        <v>0</v>
      </c>
      <c r="TID71" s="191">
        <f t="shared" si="216"/>
        <v>0</v>
      </c>
      <c r="TIE71" s="191">
        <f t="shared" si="216"/>
        <v>0</v>
      </c>
      <c r="TIF71" s="191">
        <f t="shared" si="216"/>
        <v>0</v>
      </c>
      <c r="TIG71" s="191">
        <f t="shared" si="216"/>
        <v>0</v>
      </c>
      <c r="TIH71" s="191">
        <f t="shared" si="216"/>
        <v>0</v>
      </c>
      <c r="TII71" s="191">
        <f t="shared" ref="TII71:TKT71" si="217">SUM(TII72:TII84)</f>
        <v>0</v>
      </c>
      <c r="TIJ71" s="191">
        <f t="shared" si="217"/>
        <v>0</v>
      </c>
      <c r="TIK71" s="191">
        <f t="shared" si="217"/>
        <v>0</v>
      </c>
      <c r="TIL71" s="191">
        <f t="shared" si="217"/>
        <v>0</v>
      </c>
      <c r="TIM71" s="191">
        <f t="shared" si="217"/>
        <v>0</v>
      </c>
      <c r="TIN71" s="191">
        <f t="shared" si="217"/>
        <v>0</v>
      </c>
      <c r="TIO71" s="191">
        <f t="shared" si="217"/>
        <v>0</v>
      </c>
      <c r="TIP71" s="191">
        <f t="shared" si="217"/>
        <v>0</v>
      </c>
      <c r="TIQ71" s="191">
        <f t="shared" si="217"/>
        <v>0</v>
      </c>
      <c r="TIR71" s="191">
        <f t="shared" si="217"/>
        <v>0</v>
      </c>
      <c r="TIS71" s="191">
        <f t="shared" si="217"/>
        <v>0</v>
      </c>
      <c r="TIT71" s="191">
        <f t="shared" si="217"/>
        <v>0</v>
      </c>
      <c r="TIU71" s="191">
        <f t="shared" si="217"/>
        <v>0</v>
      </c>
      <c r="TIV71" s="191">
        <f t="shared" si="217"/>
        <v>0</v>
      </c>
      <c r="TIW71" s="191">
        <f t="shared" si="217"/>
        <v>0</v>
      </c>
      <c r="TIX71" s="191">
        <f t="shared" si="217"/>
        <v>0</v>
      </c>
      <c r="TIY71" s="191">
        <f t="shared" si="217"/>
        <v>0</v>
      </c>
      <c r="TIZ71" s="191">
        <f t="shared" si="217"/>
        <v>0</v>
      </c>
      <c r="TJA71" s="191">
        <f t="shared" si="217"/>
        <v>0</v>
      </c>
      <c r="TJB71" s="191">
        <f t="shared" si="217"/>
        <v>0</v>
      </c>
      <c r="TJC71" s="191">
        <f t="shared" si="217"/>
        <v>0</v>
      </c>
      <c r="TJD71" s="191">
        <f t="shared" si="217"/>
        <v>0</v>
      </c>
      <c r="TJE71" s="191">
        <f t="shared" si="217"/>
        <v>0</v>
      </c>
      <c r="TJF71" s="191">
        <f t="shared" si="217"/>
        <v>0</v>
      </c>
      <c r="TJG71" s="191">
        <f t="shared" si="217"/>
        <v>0</v>
      </c>
      <c r="TJH71" s="191">
        <f t="shared" si="217"/>
        <v>0</v>
      </c>
      <c r="TJI71" s="191">
        <f t="shared" si="217"/>
        <v>0</v>
      </c>
      <c r="TJJ71" s="191">
        <f t="shared" si="217"/>
        <v>0</v>
      </c>
      <c r="TJK71" s="191">
        <f t="shared" si="217"/>
        <v>0</v>
      </c>
      <c r="TJL71" s="191">
        <f t="shared" si="217"/>
        <v>0</v>
      </c>
      <c r="TJM71" s="191">
        <f t="shared" si="217"/>
        <v>0</v>
      </c>
      <c r="TJN71" s="191">
        <f t="shared" si="217"/>
        <v>0</v>
      </c>
      <c r="TJO71" s="191">
        <f t="shared" si="217"/>
        <v>0</v>
      </c>
      <c r="TJP71" s="191">
        <f t="shared" si="217"/>
        <v>0</v>
      </c>
      <c r="TJQ71" s="191">
        <f t="shared" si="217"/>
        <v>0</v>
      </c>
      <c r="TJR71" s="191">
        <f t="shared" si="217"/>
        <v>0</v>
      </c>
      <c r="TJS71" s="191">
        <f t="shared" si="217"/>
        <v>0</v>
      </c>
      <c r="TJT71" s="191">
        <f t="shared" si="217"/>
        <v>0</v>
      </c>
      <c r="TJU71" s="191">
        <f t="shared" si="217"/>
        <v>0</v>
      </c>
      <c r="TJV71" s="191">
        <f t="shared" si="217"/>
        <v>0</v>
      </c>
      <c r="TJW71" s="191">
        <f t="shared" si="217"/>
        <v>0</v>
      </c>
      <c r="TJX71" s="191">
        <f t="shared" si="217"/>
        <v>0</v>
      </c>
      <c r="TJY71" s="191">
        <f t="shared" si="217"/>
        <v>0</v>
      </c>
      <c r="TJZ71" s="191">
        <f t="shared" si="217"/>
        <v>0</v>
      </c>
      <c r="TKA71" s="191">
        <f t="shared" si="217"/>
        <v>0</v>
      </c>
      <c r="TKB71" s="191">
        <f t="shared" si="217"/>
        <v>0</v>
      </c>
      <c r="TKC71" s="191">
        <f t="shared" si="217"/>
        <v>0</v>
      </c>
      <c r="TKD71" s="191">
        <f t="shared" si="217"/>
        <v>0</v>
      </c>
      <c r="TKE71" s="191">
        <f t="shared" si="217"/>
        <v>0</v>
      </c>
      <c r="TKF71" s="191">
        <f t="shared" si="217"/>
        <v>0</v>
      </c>
      <c r="TKG71" s="191">
        <f t="shared" si="217"/>
        <v>0</v>
      </c>
      <c r="TKH71" s="191">
        <f t="shared" si="217"/>
        <v>0</v>
      </c>
      <c r="TKI71" s="191">
        <f t="shared" si="217"/>
        <v>0</v>
      </c>
      <c r="TKJ71" s="191">
        <f t="shared" si="217"/>
        <v>0</v>
      </c>
      <c r="TKK71" s="191">
        <f t="shared" si="217"/>
        <v>0</v>
      </c>
      <c r="TKL71" s="191">
        <f t="shared" si="217"/>
        <v>0</v>
      </c>
      <c r="TKM71" s="191">
        <f t="shared" si="217"/>
        <v>0</v>
      </c>
      <c r="TKN71" s="191">
        <f t="shared" si="217"/>
        <v>0</v>
      </c>
      <c r="TKO71" s="191">
        <f t="shared" si="217"/>
        <v>0</v>
      </c>
      <c r="TKP71" s="191">
        <f t="shared" si="217"/>
        <v>0</v>
      </c>
      <c r="TKQ71" s="191">
        <f t="shared" si="217"/>
        <v>0</v>
      </c>
      <c r="TKR71" s="191">
        <f t="shared" si="217"/>
        <v>0</v>
      </c>
      <c r="TKS71" s="191">
        <f t="shared" si="217"/>
        <v>0</v>
      </c>
      <c r="TKT71" s="191">
        <f t="shared" si="217"/>
        <v>0</v>
      </c>
      <c r="TKU71" s="191">
        <f t="shared" ref="TKU71:TNF71" si="218">SUM(TKU72:TKU84)</f>
        <v>0</v>
      </c>
      <c r="TKV71" s="191">
        <f t="shared" si="218"/>
        <v>0</v>
      </c>
      <c r="TKW71" s="191">
        <f t="shared" si="218"/>
        <v>0</v>
      </c>
      <c r="TKX71" s="191">
        <f t="shared" si="218"/>
        <v>0</v>
      </c>
      <c r="TKY71" s="191">
        <f t="shared" si="218"/>
        <v>0</v>
      </c>
      <c r="TKZ71" s="191">
        <f t="shared" si="218"/>
        <v>0</v>
      </c>
      <c r="TLA71" s="191">
        <f t="shared" si="218"/>
        <v>0</v>
      </c>
      <c r="TLB71" s="191">
        <f t="shared" si="218"/>
        <v>0</v>
      </c>
      <c r="TLC71" s="191">
        <f t="shared" si="218"/>
        <v>0</v>
      </c>
      <c r="TLD71" s="191">
        <f t="shared" si="218"/>
        <v>0</v>
      </c>
      <c r="TLE71" s="191">
        <f t="shared" si="218"/>
        <v>0</v>
      </c>
      <c r="TLF71" s="191">
        <f t="shared" si="218"/>
        <v>0</v>
      </c>
      <c r="TLG71" s="191">
        <f t="shared" si="218"/>
        <v>0</v>
      </c>
      <c r="TLH71" s="191">
        <f t="shared" si="218"/>
        <v>0</v>
      </c>
      <c r="TLI71" s="191">
        <f t="shared" si="218"/>
        <v>0</v>
      </c>
      <c r="TLJ71" s="191">
        <f t="shared" si="218"/>
        <v>0</v>
      </c>
      <c r="TLK71" s="191">
        <f t="shared" si="218"/>
        <v>0</v>
      </c>
      <c r="TLL71" s="191">
        <f t="shared" si="218"/>
        <v>0</v>
      </c>
      <c r="TLM71" s="191">
        <f t="shared" si="218"/>
        <v>0</v>
      </c>
      <c r="TLN71" s="191">
        <f t="shared" si="218"/>
        <v>0</v>
      </c>
      <c r="TLO71" s="191">
        <f t="shared" si="218"/>
        <v>0</v>
      </c>
      <c r="TLP71" s="191">
        <f t="shared" si="218"/>
        <v>0</v>
      </c>
      <c r="TLQ71" s="191">
        <f t="shared" si="218"/>
        <v>0</v>
      </c>
      <c r="TLR71" s="191">
        <f t="shared" si="218"/>
        <v>0</v>
      </c>
      <c r="TLS71" s="191">
        <f t="shared" si="218"/>
        <v>0</v>
      </c>
      <c r="TLT71" s="191">
        <f t="shared" si="218"/>
        <v>0</v>
      </c>
      <c r="TLU71" s="191">
        <f t="shared" si="218"/>
        <v>0</v>
      </c>
      <c r="TLV71" s="191">
        <f t="shared" si="218"/>
        <v>0</v>
      </c>
      <c r="TLW71" s="191">
        <f t="shared" si="218"/>
        <v>0</v>
      </c>
      <c r="TLX71" s="191">
        <f t="shared" si="218"/>
        <v>0</v>
      </c>
      <c r="TLY71" s="191">
        <f t="shared" si="218"/>
        <v>0</v>
      </c>
      <c r="TLZ71" s="191">
        <f t="shared" si="218"/>
        <v>0</v>
      </c>
      <c r="TMA71" s="191">
        <f t="shared" si="218"/>
        <v>0</v>
      </c>
      <c r="TMB71" s="191">
        <f t="shared" si="218"/>
        <v>0</v>
      </c>
      <c r="TMC71" s="191">
        <f t="shared" si="218"/>
        <v>0</v>
      </c>
      <c r="TMD71" s="191">
        <f t="shared" si="218"/>
        <v>0</v>
      </c>
      <c r="TME71" s="191">
        <f t="shared" si="218"/>
        <v>0</v>
      </c>
      <c r="TMF71" s="191">
        <f t="shared" si="218"/>
        <v>0</v>
      </c>
      <c r="TMG71" s="191">
        <f t="shared" si="218"/>
        <v>0</v>
      </c>
      <c r="TMH71" s="191">
        <f t="shared" si="218"/>
        <v>0</v>
      </c>
      <c r="TMI71" s="191">
        <f t="shared" si="218"/>
        <v>0</v>
      </c>
      <c r="TMJ71" s="191">
        <f t="shared" si="218"/>
        <v>0</v>
      </c>
      <c r="TMK71" s="191">
        <f t="shared" si="218"/>
        <v>0</v>
      </c>
      <c r="TML71" s="191">
        <f t="shared" si="218"/>
        <v>0</v>
      </c>
      <c r="TMM71" s="191">
        <f t="shared" si="218"/>
        <v>0</v>
      </c>
      <c r="TMN71" s="191">
        <f t="shared" si="218"/>
        <v>0</v>
      </c>
      <c r="TMO71" s="191">
        <f t="shared" si="218"/>
        <v>0</v>
      </c>
      <c r="TMP71" s="191">
        <f t="shared" si="218"/>
        <v>0</v>
      </c>
      <c r="TMQ71" s="191">
        <f t="shared" si="218"/>
        <v>0</v>
      </c>
      <c r="TMR71" s="191">
        <f t="shared" si="218"/>
        <v>0</v>
      </c>
      <c r="TMS71" s="191">
        <f t="shared" si="218"/>
        <v>0</v>
      </c>
      <c r="TMT71" s="191">
        <f t="shared" si="218"/>
        <v>0</v>
      </c>
      <c r="TMU71" s="191">
        <f t="shared" si="218"/>
        <v>0</v>
      </c>
      <c r="TMV71" s="191">
        <f t="shared" si="218"/>
        <v>0</v>
      </c>
      <c r="TMW71" s="191">
        <f t="shared" si="218"/>
        <v>0</v>
      </c>
      <c r="TMX71" s="191">
        <f t="shared" si="218"/>
        <v>0</v>
      </c>
      <c r="TMY71" s="191">
        <f t="shared" si="218"/>
        <v>0</v>
      </c>
      <c r="TMZ71" s="191">
        <f t="shared" si="218"/>
        <v>0</v>
      </c>
      <c r="TNA71" s="191">
        <f t="shared" si="218"/>
        <v>0</v>
      </c>
      <c r="TNB71" s="191">
        <f t="shared" si="218"/>
        <v>0</v>
      </c>
      <c r="TNC71" s="191">
        <f t="shared" si="218"/>
        <v>0</v>
      </c>
      <c r="TND71" s="191">
        <f t="shared" si="218"/>
        <v>0</v>
      </c>
      <c r="TNE71" s="191">
        <f t="shared" si="218"/>
        <v>0</v>
      </c>
      <c r="TNF71" s="191">
        <f t="shared" si="218"/>
        <v>0</v>
      </c>
      <c r="TNG71" s="191">
        <f t="shared" ref="TNG71:TPR71" si="219">SUM(TNG72:TNG84)</f>
        <v>0</v>
      </c>
      <c r="TNH71" s="191">
        <f t="shared" si="219"/>
        <v>0</v>
      </c>
      <c r="TNI71" s="191">
        <f t="shared" si="219"/>
        <v>0</v>
      </c>
      <c r="TNJ71" s="191">
        <f t="shared" si="219"/>
        <v>0</v>
      </c>
      <c r="TNK71" s="191">
        <f t="shared" si="219"/>
        <v>0</v>
      </c>
      <c r="TNL71" s="191">
        <f t="shared" si="219"/>
        <v>0</v>
      </c>
      <c r="TNM71" s="191">
        <f t="shared" si="219"/>
        <v>0</v>
      </c>
      <c r="TNN71" s="191">
        <f t="shared" si="219"/>
        <v>0</v>
      </c>
      <c r="TNO71" s="191">
        <f t="shared" si="219"/>
        <v>0</v>
      </c>
      <c r="TNP71" s="191">
        <f t="shared" si="219"/>
        <v>0</v>
      </c>
      <c r="TNQ71" s="191">
        <f t="shared" si="219"/>
        <v>0</v>
      </c>
      <c r="TNR71" s="191">
        <f t="shared" si="219"/>
        <v>0</v>
      </c>
      <c r="TNS71" s="191">
        <f t="shared" si="219"/>
        <v>0</v>
      </c>
      <c r="TNT71" s="191">
        <f t="shared" si="219"/>
        <v>0</v>
      </c>
      <c r="TNU71" s="191">
        <f t="shared" si="219"/>
        <v>0</v>
      </c>
      <c r="TNV71" s="191">
        <f t="shared" si="219"/>
        <v>0</v>
      </c>
      <c r="TNW71" s="191">
        <f t="shared" si="219"/>
        <v>0</v>
      </c>
      <c r="TNX71" s="191">
        <f t="shared" si="219"/>
        <v>0</v>
      </c>
      <c r="TNY71" s="191">
        <f t="shared" si="219"/>
        <v>0</v>
      </c>
      <c r="TNZ71" s="191">
        <f t="shared" si="219"/>
        <v>0</v>
      </c>
      <c r="TOA71" s="191">
        <f t="shared" si="219"/>
        <v>0</v>
      </c>
      <c r="TOB71" s="191">
        <f t="shared" si="219"/>
        <v>0</v>
      </c>
      <c r="TOC71" s="191">
        <f t="shared" si="219"/>
        <v>0</v>
      </c>
      <c r="TOD71" s="191">
        <f t="shared" si="219"/>
        <v>0</v>
      </c>
      <c r="TOE71" s="191">
        <f t="shared" si="219"/>
        <v>0</v>
      </c>
      <c r="TOF71" s="191">
        <f t="shared" si="219"/>
        <v>0</v>
      </c>
      <c r="TOG71" s="191">
        <f t="shared" si="219"/>
        <v>0</v>
      </c>
      <c r="TOH71" s="191">
        <f t="shared" si="219"/>
        <v>0</v>
      </c>
      <c r="TOI71" s="191">
        <f t="shared" si="219"/>
        <v>0</v>
      </c>
      <c r="TOJ71" s="191">
        <f t="shared" si="219"/>
        <v>0</v>
      </c>
      <c r="TOK71" s="191">
        <f t="shared" si="219"/>
        <v>0</v>
      </c>
      <c r="TOL71" s="191">
        <f t="shared" si="219"/>
        <v>0</v>
      </c>
      <c r="TOM71" s="191">
        <f t="shared" si="219"/>
        <v>0</v>
      </c>
      <c r="TON71" s="191">
        <f t="shared" si="219"/>
        <v>0</v>
      </c>
      <c r="TOO71" s="191">
        <f t="shared" si="219"/>
        <v>0</v>
      </c>
      <c r="TOP71" s="191">
        <f t="shared" si="219"/>
        <v>0</v>
      </c>
      <c r="TOQ71" s="191">
        <f t="shared" si="219"/>
        <v>0</v>
      </c>
      <c r="TOR71" s="191">
        <f t="shared" si="219"/>
        <v>0</v>
      </c>
      <c r="TOS71" s="191">
        <f t="shared" si="219"/>
        <v>0</v>
      </c>
      <c r="TOT71" s="191">
        <f t="shared" si="219"/>
        <v>0</v>
      </c>
      <c r="TOU71" s="191">
        <f t="shared" si="219"/>
        <v>0</v>
      </c>
      <c r="TOV71" s="191">
        <f t="shared" si="219"/>
        <v>0</v>
      </c>
      <c r="TOW71" s="191">
        <f t="shared" si="219"/>
        <v>0</v>
      </c>
      <c r="TOX71" s="191">
        <f t="shared" si="219"/>
        <v>0</v>
      </c>
      <c r="TOY71" s="191">
        <f t="shared" si="219"/>
        <v>0</v>
      </c>
      <c r="TOZ71" s="191">
        <f t="shared" si="219"/>
        <v>0</v>
      </c>
      <c r="TPA71" s="191">
        <f t="shared" si="219"/>
        <v>0</v>
      </c>
      <c r="TPB71" s="191">
        <f t="shared" si="219"/>
        <v>0</v>
      </c>
      <c r="TPC71" s="191">
        <f t="shared" si="219"/>
        <v>0</v>
      </c>
      <c r="TPD71" s="191">
        <f t="shared" si="219"/>
        <v>0</v>
      </c>
      <c r="TPE71" s="191">
        <f t="shared" si="219"/>
        <v>0</v>
      </c>
      <c r="TPF71" s="191">
        <f t="shared" si="219"/>
        <v>0</v>
      </c>
      <c r="TPG71" s="191">
        <f t="shared" si="219"/>
        <v>0</v>
      </c>
      <c r="TPH71" s="191">
        <f t="shared" si="219"/>
        <v>0</v>
      </c>
      <c r="TPI71" s="191">
        <f t="shared" si="219"/>
        <v>0</v>
      </c>
      <c r="TPJ71" s="191">
        <f t="shared" si="219"/>
        <v>0</v>
      </c>
      <c r="TPK71" s="191">
        <f t="shared" si="219"/>
        <v>0</v>
      </c>
      <c r="TPL71" s="191">
        <f t="shared" si="219"/>
        <v>0</v>
      </c>
      <c r="TPM71" s="191">
        <f t="shared" si="219"/>
        <v>0</v>
      </c>
      <c r="TPN71" s="191">
        <f t="shared" si="219"/>
        <v>0</v>
      </c>
      <c r="TPO71" s="191">
        <f t="shared" si="219"/>
        <v>0</v>
      </c>
      <c r="TPP71" s="191">
        <f t="shared" si="219"/>
        <v>0</v>
      </c>
      <c r="TPQ71" s="191">
        <f t="shared" si="219"/>
        <v>0</v>
      </c>
      <c r="TPR71" s="191">
        <f t="shared" si="219"/>
        <v>0</v>
      </c>
      <c r="TPS71" s="191">
        <f t="shared" ref="TPS71:TSD71" si="220">SUM(TPS72:TPS84)</f>
        <v>0</v>
      </c>
      <c r="TPT71" s="191">
        <f t="shared" si="220"/>
        <v>0</v>
      </c>
      <c r="TPU71" s="191">
        <f t="shared" si="220"/>
        <v>0</v>
      </c>
      <c r="TPV71" s="191">
        <f t="shared" si="220"/>
        <v>0</v>
      </c>
      <c r="TPW71" s="191">
        <f t="shared" si="220"/>
        <v>0</v>
      </c>
      <c r="TPX71" s="191">
        <f t="shared" si="220"/>
        <v>0</v>
      </c>
      <c r="TPY71" s="191">
        <f t="shared" si="220"/>
        <v>0</v>
      </c>
      <c r="TPZ71" s="191">
        <f t="shared" si="220"/>
        <v>0</v>
      </c>
      <c r="TQA71" s="191">
        <f t="shared" si="220"/>
        <v>0</v>
      </c>
      <c r="TQB71" s="191">
        <f t="shared" si="220"/>
        <v>0</v>
      </c>
      <c r="TQC71" s="191">
        <f t="shared" si="220"/>
        <v>0</v>
      </c>
      <c r="TQD71" s="191">
        <f t="shared" si="220"/>
        <v>0</v>
      </c>
      <c r="TQE71" s="191">
        <f t="shared" si="220"/>
        <v>0</v>
      </c>
      <c r="TQF71" s="191">
        <f t="shared" si="220"/>
        <v>0</v>
      </c>
      <c r="TQG71" s="191">
        <f t="shared" si="220"/>
        <v>0</v>
      </c>
      <c r="TQH71" s="191">
        <f t="shared" si="220"/>
        <v>0</v>
      </c>
      <c r="TQI71" s="191">
        <f t="shared" si="220"/>
        <v>0</v>
      </c>
      <c r="TQJ71" s="191">
        <f t="shared" si="220"/>
        <v>0</v>
      </c>
      <c r="TQK71" s="191">
        <f t="shared" si="220"/>
        <v>0</v>
      </c>
      <c r="TQL71" s="191">
        <f t="shared" si="220"/>
        <v>0</v>
      </c>
      <c r="TQM71" s="191">
        <f t="shared" si="220"/>
        <v>0</v>
      </c>
      <c r="TQN71" s="191">
        <f t="shared" si="220"/>
        <v>0</v>
      </c>
      <c r="TQO71" s="191">
        <f t="shared" si="220"/>
        <v>0</v>
      </c>
      <c r="TQP71" s="191">
        <f t="shared" si="220"/>
        <v>0</v>
      </c>
      <c r="TQQ71" s="191">
        <f t="shared" si="220"/>
        <v>0</v>
      </c>
      <c r="TQR71" s="191">
        <f t="shared" si="220"/>
        <v>0</v>
      </c>
      <c r="TQS71" s="191">
        <f t="shared" si="220"/>
        <v>0</v>
      </c>
      <c r="TQT71" s="191">
        <f t="shared" si="220"/>
        <v>0</v>
      </c>
      <c r="TQU71" s="191">
        <f t="shared" si="220"/>
        <v>0</v>
      </c>
      <c r="TQV71" s="191">
        <f t="shared" si="220"/>
        <v>0</v>
      </c>
      <c r="TQW71" s="191">
        <f t="shared" si="220"/>
        <v>0</v>
      </c>
      <c r="TQX71" s="191">
        <f t="shared" si="220"/>
        <v>0</v>
      </c>
      <c r="TQY71" s="191">
        <f t="shared" si="220"/>
        <v>0</v>
      </c>
      <c r="TQZ71" s="191">
        <f t="shared" si="220"/>
        <v>0</v>
      </c>
      <c r="TRA71" s="191">
        <f t="shared" si="220"/>
        <v>0</v>
      </c>
      <c r="TRB71" s="191">
        <f t="shared" si="220"/>
        <v>0</v>
      </c>
      <c r="TRC71" s="191">
        <f t="shared" si="220"/>
        <v>0</v>
      </c>
      <c r="TRD71" s="191">
        <f t="shared" si="220"/>
        <v>0</v>
      </c>
      <c r="TRE71" s="191">
        <f t="shared" si="220"/>
        <v>0</v>
      </c>
      <c r="TRF71" s="191">
        <f t="shared" si="220"/>
        <v>0</v>
      </c>
      <c r="TRG71" s="191">
        <f t="shared" si="220"/>
        <v>0</v>
      </c>
      <c r="TRH71" s="191">
        <f t="shared" si="220"/>
        <v>0</v>
      </c>
      <c r="TRI71" s="191">
        <f t="shared" si="220"/>
        <v>0</v>
      </c>
      <c r="TRJ71" s="191">
        <f t="shared" si="220"/>
        <v>0</v>
      </c>
      <c r="TRK71" s="191">
        <f t="shared" si="220"/>
        <v>0</v>
      </c>
      <c r="TRL71" s="191">
        <f t="shared" si="220"/>
        <v>0</v>
      </c>
      <c r="TRM71" s="191">
        <f t="shared" si="220"/>
        <v>0</v>
      </c>
      <c r="TRN71" s="191">
        <f t="shared" si="220"/>
        <v>0</v>
      </c>
      <c r="TRO71" s="191">
        <f t="shared" si="220"/>
        <v>0</v>
      </c>
      <c r="TRP71" s="191">
        <f t="shared" si="220"/>
        <v>0</v>
      </c>
      <c r="TRQ71" s="191">
        <f t="shared" si="220"/>
        <v>0</v>
      </c>
      <c r="TRR71" s="191">
        <f t="shared" si="220"/>
        <v>0</v>
      </c>
      <c r="TRS71" s="191">
        <f t="shared" si="220"/>
        <v>0</v>
      </c>
      <c r="TRT71" s="191">
        <f t="shared" si="220"/>
        <v>0</v>
      </c>
      <c r="TRU71" s="191">
        <f t="shared" si="220"/>
        <v>0</v>
      </c>
      <c r="TRV71" s="191">
        <f t="shared" si="220"/>
        <v>0</v>
      </c>
      <c r="TRW71" s="191">
        <f t="shared" si="220"/>
        <v>0</v>
      </c>
      <c r="TRX71" s="191">
        <f t="shared" si="220"/>
        <v>0</v>
      </c>
      <c r="TRY71" s="191">
        <f t="shared" si="220"/>
        <v>0</v>
      </c>
      <c r="TRZ71" s="191">
        <f t="shared" si="220"/>
        <v>0</v>
      </c>
      <c r="TSA71" s="191">
        <f t="shared" si="220"/>
        <v>0</v>
      </c>
      <c r="TSB71" s="191">
        <f t="shared" si="220"/>
        <v>0</v>
      </c>
      <c r="TSC71" s="191">
        <f t="shared" si="220"/>
        <v>0</v>
      </c>
      <c r="TSD71" s="191">
        <f t="shared" si="220"/>
        <v>0</v>
      </c>
      <c r="TSE71" s="191">
        <f t="shared" ref="TSE71:TUP71" si="221">SUM(TSE72:TSE84)</f>
        <v>0</v>
      </c>
      <c r="TSF71" s="191">
        <f t="shared" si="221"/>
        <v>0</v>
      </c>
      <c r="TSG71" s="191">
        <f t="shared" si="221"/>
        <v>0</v>
      </c>
      <c r="TSH71" s="191">
        <f t="shared" si="221"/>
        <v>0</v>
      </c>
      <c r="TSI71" s="191">
        <f t="shared" si="221"/>
        <v>0</v>
      </c>
      <c r="TSJ71" s="191">
        <f t="shared" si="221"/>
        <v>0</v>
      </c>
      <c r="TSK71" s="191">
        <f t="shared" si="221"/>
        <v>0</v>
      </c>
      <c r="TSL71" s="191">
        <f t="shared" si="221"/>
        <v>0</v>
      </c>
      <c r="TSM71" s="191">
        <f t="shared" si="221"/>
        <v>0</v>
      </c>
      <c r="TSN71" s="191">
        <f t="shared" si="221"/>
        <v>0</v>
      </c>
      <c r="TSO71" s="191">
        <f t="shared" si="221"/>
        <v>0</v>
      </c>
      <c r="TSP71" s="191">
        <f t="shared" si="221"/>
        <v>0</v>
      </c>
      <c r="TSQ71" s="191">
        <f t="shared" si="221"/>
        <v>0</v>
      </c>
      <c r="TSR71" s="191">
        <f t="shared" si="221"/>
        <v>0</v>
      </c>
      <c r="TSS71" s="191">
        <f t="shared" si="221"/>
        <v>0</v>
      </c>
      <c r="TST71" s="191">
        <f t="shared" si="221"/>
        <v>0</v>
      </c>
      <c r="TSU71" s="191">
        <f t="shared" si="221"/>
        <v>0</v>
      </c>
      <c r="TSV71" s="191">
        <f t="shared" si="221"/>
        <v>0</v>
      </c>
      <c r="TSW71" s="191">
        <f t="shared" si="221"/>
        <v>0</v>
      </c>
      <c r="TSX71" s="191">
        <f t="shared" si="221"/>
        <v>0</v>
      </c>
      <c r="TSY71" s="191">
        <f t="shared" si="221"/>
        <v>0</v>
      </c>
      <c r="TSZ71" s="191">
        <f t="shared" si="221"/>
        <v>0</v>
      </c>
      <c r="TTA71" s="191">
        <f t="shared" si="221"/>
        <v>0</v>
      </c>
      <c r="TTB71" s="191">
        <f t="shared" si="221"/>
        <v>0</v>
      </c>
      <c r="TTC71" s="191">
        <f t="shared" si="221"/>
        <v>0</v>
      </c>
      <c r="TTD71" s="191">
        <f t="shared" si="221"/>
        <v>0</v>
      </c>
      <c r="TTE71" s="191">
        <f t="shared" si="221"/>
        <v>0</v>
      </c>
      <c r="TTF71" s="191">
        <f t="shared" si="221"/>
        <v>0</v>
      </c>
      <c r="TTG71" s="191">
        <f t="shared" si="221"/>
        <v>0</v>
      </c>
      <c r="TTH71" s="191">
        <f t="shared" si="221"/>
        <v>0</v>
      </c>
      <c r="TTI71" s="191">
        <f t="shared" si="221"/>
        <v>0</v>
      </c>
      <c r="TTJ71" s="191">
        <f t="shared" si="221"/>
        <v>0</v>
      </c>
      <c r="TTK71" s="191">
        <f t="shared" si="221"/>
        <v>0</v>
      </c>
      <c r="TTL71" s="191">
        <f t="shared" si="221"/>
        <v>0</v>
      </c>
      <c r="TTM71" s="191">
        <f t="shared" si="221"/>
        <v>0</v>
      </c>
      <c r="TTN71" s="191">
        <f t="shared" si="221"/>
        <v>0</v>
      </c>
      <c r="TTO71" s="191">
        <f t="shared" si="221"/>
        <v>0</v>
      </c>
      <c r="TTP71" s="191">
        <f t="shared" si="221"/>
        <v>0</v>
      </c>
      <c r="TTQ71" s="191">
        <f t="shared" si="221"/>
        <v>0</v>
      </c>
      <c r="TTR71" s="191">
        <f t="shared" si="221"/>
        <v>0</v>
      </c>
      <c r="TTS71" s="191">
        <f t="shared" si="221"/>
        <v>0</v>
      </c>
      <c r="TTT71" s="191">
        <f t="shared" si="221"/>
        <v>0</v>
      </c>
      <c r="TTU71" s="191">
        <f t="shared" si="221"/>
        <v>0</v>
      </c>
      <c r="TTV71" s="191">
        <f t="shared" si="221"/>
        <v>0</v>
      </c>
      <c r="TTW71" s="191">
        <f t="shared" si="221"/>
        <v>0</v>
      </c>
      <c r="TTX71" s="191">
        <f t="shared" si="221"/>
        <v>0</v>
      </c>
      <c r="TTY71" s="191">
        <f t="shared" si="221"/>
        <v>0</v>
      </c>
      <c r="TTZ71" s="191">
        <f t="shared" si="221"/>
        <v>0</v>
      </c>
      <c r="TUA71" s="191">
        <f t="shared" si="221"/>
        <v>0</v>
      </c>
      <c r="TUB71" s="191">
        <f t="shared" si="221"/>
        <v>0</v>
      </c>
      <c r="TUC71" s="191">
        <f t="shared" si="221"/>
        <v>0</v>
      </c>
      <c r="TUD71" s="191">
        <f t="shared" si="221"/>
        <v>0</v>
      </c>
      <c r="TUE71" s="191">
        <f t="shared" si="221"/>
        <v>0</v>
      </c>
      <c r="TUF71" s="191">
        <f t="shared" si="221"/>
        <v>0</v>
      </c>
      <c r="TUG71" s="191">
        <f t="shared" si="221"/>
        <v>0</v>
      </c>
      <c r="TUH71" s="191">
        <f t="shared" si="221"/>
        <v>0</v>
      </c>
      <c r="TUI71" s="191">
        <f t="shared" si="221"/>
        <v>0</v>
      </c>
      <c r="TUJ71" s="191">
        <f t="shared" si="221"/>
        <v>0</v>
      </c>
      <c r="TUK71" s="191">
        <f t="shared" si="221"/>
        <v>0</v>
      </c>
      <c r="TUL71" s="191">
        <f t="shared" si="221"/>
        <v>0</v>
      </c>
      <c r="TUM71" s="191">
        <f t="shared" si="221"/>
        <v>0</v>
      </c>
      <c r="TUN71" s="191">
        <f t="shared" si="221"/>
        <v>0</v>
      </c>
      <c r="TUO71" s="191">
        <f t="shared" si="221"/>
        <v>0</v>
      </c>
      <c r="TUP71" s="191">
        <f t="shared" si="221"/>
        <v>0</v>
      </c>
      <c r="TUQ71" s="191">
        <f t="shared" ref="TUQ71:TXB71" si="222">SUM(TUQ72:TUQ84)</f>
        <v>0</v>
      </c>
      <c r="TUR71" s="191">
        <f t="shared" si="222"/>
        <v>0</v>
      </c>
      <c r="TUS71" s="191">
        <f t="shared" si="222"/>
        <v>0</v>
      </c>
      <c r="TUT71" s="191">
        <f t="shared" si="222"/>
        <v>0</v>
      </c>
      <c r="TUU71" s="191">
        <f t="shared" si="222"/>
        <v>0</v>
      </c>
      <c r="TUV71" s="191">
        <f t="shared" si="222"/>
        <v>0</v>
      </c>
      <c r="TUW71" s="191">
        <f t="shared" si="222"/>
        <v>0</v>
      </c>
      <c r="TUX71" s="191">
        <f t="shared" si="222"/>
        <v>0</v>
      </c>
      <c r="TUY71" s="191">
        <f t="shared" si="222"/>
        <v>0</v>
      </c>
      <c r="TUZ71" s="191">
        <f t="shared" si="222"/>
        <v>0</v>
      </c>
      <c r="TVA71" s="191">
        <f t="shared" si="222"/>
        <v>0</v>
      </c>
      <c r="TVB71" s="191">
        <f t="shared" si="222"/>
        <v>0</v>
      </c>
      <c r="TVC71" s="191">
        <f t="shared" si="222"/>
        <v>0</v>
      </c>
      <c r="TVD71" s="191">
        <f t="shared" si="222"/>
        <v>0</v>
      </c>
      <c r="TVE71" s="191">
        <f t="shared" si="222"/>
        <v>0</v>
      </c>
      <c r="TVF71" s="191">
        <f t="shared" si="222"/>
        <v>0</v>
      </c>
      <c r="TVG71" s="191">
        <f t="shared" si="222"/>
        <v>0</v>
      </c>
      <c r="TVH71" s="191">
        <f t="shared" si="222"/>
        <v>0</v>
      </c>
      <c r="TVI71" s="191">
        <f t="shared" si="222"/>
        <v>0</v>
      </c>
      <c r="TVJ71" s="191">
        <f t="shared" si="222"/>
        <v>0</v>
      </c>
      <c r="TVK71" s="191">
        <f t="shared" si="222"/>
        <v>0</v>
      </c>
      <c r="TVL71" s="191">
        <f t="shared" si="222"/>
        <v>0</v>
      </c>
      <c r="TVM71" s="191">
        <f t="shared" si="222"/>
        <v>0</v>
      </c>
      <c r="TVN71" s="191">
        <f t="shared" si="222"/>
        <v>0</v>
      </c>
      <c r="TVO71" s="191">
        <f t="shared" si="222"/>
        <v>0</v>
      </c>
      <c r="TVP71" s="191">
        <f t="shared" si="222"/>
        <v>0</v>
      </c>
      <c r="TVQ71" s="191">
        <f t="shared" si="222"/>
        <v>0</v>
      </c>
      <c r="TVR71" s="191">
        <f t="shared" si="222"/>
        <v>0</v>
      </c>
      <c r="TVS71" s="191">
        <f t="shared" si="222"/>
        <v>0</v>
      </c>
      <c r="TVT71" s="191">
        <f t="shared" si="222"/>
        <v>0</v>
      </c>
      <c r="TVU71" s="191">
        <f t="shared" si="222"/>
        <v>0</v>
      </c>
      <c r="TVV71" s="191">
        <f t="shared" si="222"/>
        <v>0</v>
      </c>
      <c r="TVW71" s="191">
        <f t="shared" si="222"/>
        <v>0</v>
      </c>
      <c r="TVX71" s="191">
        <f t="shared" si="222"/>
        <v>0</v>
      </c>
      <c r="TVY71" s="191">
        <f t="shared" si="222"/>
        <v>0</v>
      </c>
      <c r="TVZ71" s="191">
        <f t="shared" si="222"/>
        <v>0</v>
      </c>
      <c r="TWA71" s="191">
        <f t="shared" si="222"/>
        <v>0</v>
      </c>
      <c r="TWB71" s="191">
        <f t="shared" si="222"/>
        <v>0</v>
      </c>
      <c r="TWC71" s="191">
        <f t="shared" si="222"/>
        <v>0</v>
      </c>
      <c r="TWD71" s="191">
        <f t="shared" si="222"/>
        <v>0</v>
      </c>
      <c r="TWE71" s="191">
        <f t="shared" si="222"/>
        <v>0</v>
      </c>
      <c r="TWF71" s="191">
        <f t="shared" si="222"/>
        <v>0</v>
      </c>
      <c r="TWG71" s="191">
        <f t="shared" si="222"/>
        <v>0</v>
      </c>
      <c r="TWH71" s="191">
        <f t="shared" si="222"/>
        <v>0</v>
      </c>
      <c r="TWI71" s="191">
        <f t="shared" si="222"/>
        <v>0</v>
      </c>
      <c r="TWJ71" s="191">
        <f t="shared" si="222"/>
        <v>0</v>
      </c>
      <c r="TWK71" s="191">
        <f t="shared" si="222"/>
        <v>0</v>
      </c>
      <c r="TWL71" s="191">
        <f t="shared" si="222"/>
        <v>0</v>
      </c>
      <c r="TWM71" s="191">
        <f t="shared" si="222"/>
        <v>0</v>
      </c>
      <c r="TWN71" s="191">
        <f t="shared" si="222"/>
        <v>0</v>
      </c>
      <c r="TWO71" s="191">
        <f t="shared" si="222"/>
        <v>0</v>
      </c>
      <c r="TWP71" s="191">
        <f t="shared" si="222"/>
        <v>0</v>
      </c>
      <c r="TWQ71" s="191">
        <f t="shared" si="222"/>
        <v>0</v>
      </c>
      <c r="TWR71" s="191">
        <f t="shared" si="222"/>
        <v>0</v>
      </c>
      <c r="TWS71" s="191">
        <f t="shared" si="222"/>
        <v>0</v>
      </c>
      <c r="TWT71" s="191">
        <f t="shared" si="222"/>
        <v>0</v>
      </c>
      <c r="TWU71" s="191">
        <f t="shared" si="222"/>
        <v>0</v>
      </c>
      <c r="TWV71" s="191">
        <f t="shared" si="222"/>
        <v>0</v>
      </c>
      <c r="TWW71" s="191">
        <f t="shared" si="222"/>
        <v>0</v>
      </c>
      <c r="TWX71" s="191">
        <f t="shared" si="222"/>
        <v>0</v>
      </c>
      <c r="TWY71" s="191">
        <f t="shared" si="222"/>
        <v>0</v>
      </c>
      <c r="TWZ71" s="191">
        <f t="shared" si="222"/>
        <v>0</v>
      </c>
      <c r="TXA71" s="191">
        <f t="shared" si="222"/>
        <v>0</v>
      </c>
      <c r="TXB71" s="191">
        <f t="shared" si="222"/>
        <v>0</v>
      </c>
      <c r="TXC71" s="191">
        <f t="shared" ref="TXC71:TZN71" si="223">SUM(TXC72:TXC84)</f>
        <v>0</v>
      </c>
      <c r="TXD71" s="191">
        <f t="shared" si="223"/>
        <v>0</v>
      </c>
      <c r="TXE71" s="191">
        <f t="shared" si="223"/>
        <v>0</v>
      </c>
      <c r="TXF71" s="191">
        <f t="shared" si="223"/>
        <v>0</v>
      </c>
      <c r="TXG71" s="191">
        <f t="shared" si="223"/>
        <v>0</v>
      </c>
      <c r="TXH71" s="191">
        <f t="shared" si="223"/>
        <v>0</v>
      </c>
      <c r="TXI71" s="191">
        <f t="shared" si="223"/>
        <v>0</v>
      </c>
      <c r="TXJ71" s="191">
        <f t="shared" si="223"/>
        <v>0</v>
      </c>
      <c r="TXK71" s="191">
        <f t="shared" si="223"/>
        <v>0</v>
      </c>
      <c r="TXL71" s="191">
        <f t="shared" si="223"/>
        <v>0</v>
      </c>
      <c r="TXM71" s="191">
        <f t="shared" si="223"/>
        <v>0</v>
      </c>
      <c r="TXN71" s="191">
        <f t="shared" si="223"/>
        <v>0</v>
      </c>
      <c r="TXO71" s="191">
        <f t="shared" si="223"/>
        <v>0</v>
      </c>
      <c r="TXP71" s="191">
        <f t="shared" si="223"/>
        <v>0</v>
      </c>
      <c r="TXQ71" s="191">
        <f t="shared" si="223"/>
        <v>0</v>
      </c>
      <c r="TXR71" s="191">
        <f t="shared" si="223"/>
        <v>0</v>
      </c>
      <c r="TXS71" s="191">
        <f t="shared" si="223"/>
        <v>0</v>
      </c>
      <c r="TXT71" s="191">
        <f t="shared" si="223"/>
        <v>0</v>
      </c>
      <c r="TXU71" s="191">
        <f t="shared" si="223"/>
        <v>0</v>
      </c>
      <c r="TXV71" s="191">
        <f t="shared" si="223"/>
        <v>0</v>
      </c>
      <c r="TXW71" s="191">
        <f t="shared" si="223"/>
        <v>0</v>
      </c>
      <c r="TXX71" s="191">
        <f t="shared" si="223"/>
        <v>0</v>
      </c>
      <c r="TXY71" s="191">
        <f t="shared" si="223"/>
        <v>0</v>
      </c>
      <c r="TXZ71" s="191">
        <f t="shared" si="223"/>
        <v>0</v>
      </c>
      <c r="TYA71" s="191">
        <f t="shared" si="223"/>
        <v>0</v>
      </c>
      <c r="TYB71" s="191">
        <f t="shared" si="223"/>
        <v>0</v>
      </c>
      <c r="TYC71" s="191">
        <f t="shared" si="223"/>
        <v>0</v>
      </c>
      <c r="TYD71" s="191">
        <f t="shared" si="223"/>
        <v>0</v>
      </c>
      <c r="TYE71" s="191">
        <f t="shared" si="223"/>
        <v>0</v>
      </c>
      <c r="TYF71" s="191">
        <f t="shared" si="223"/>
        <v>0</v>
      </c>
      <c r="TYG71" s="191">
        <f t="shared" si="223"/>
        <v>0</v>
      </c>
      <c r="TYH71" s="191">
        <f t="shared" si="223"/>
        <v>0</v>
      </c>
      <c r="TYI71" s="191">
        <f t="shared" si="223"/>
        <v>0</v>
      </c>
      <c r="TYJ71" s="191">
        <f t="shared" si="223"/>
        <v>0</v>
      </c>
      <c r="TYK71" s="191">
        <f t="shared" si="223"/>
        <v>0</v>
      </c>
      <c r="TYL71" s="191">
        <f t="shared" si="223"/>
        <v>0</v>
      </c>
      <c r="TYM71" s="191">
        <f t="shared" si="223"/>
        <v>0</v>
      </c>
      <c r="TYN71" s="191">
        <f t="shared" si="223"/>
        <v>0</v>
      </c>
      <c r="TYO71" s="191">
        <f t="shared" si="223"/>
        <v>0</v>
      </c>
      <c r="TYP71" s="191">
        <f t="shared" si="223"/>
        <v>0</v>
      </c>
      <c r="TYQ71" s="191">
        <f t="shared" si="223"/>
        <v>0</v>
      </c>
      <c r="TYR71" s="191">
        <f t="shared" si="223"/>
        <v>0</v>
      </c>
      <c r="TYS71" s="191">
        <f t="shared" si="223"/>
        <v>0</v>
      </c>
      <c r="TYT71" s="191">
        <f t="shared" si="223"/>
        <v>0</v>
      </c>
      <c r="TYU71" s="191">
        <f t="shared" si="223"/>
        <v>0</v>
      </c>
      <c r="TYV71" s="191">
        <f t="shared" si="223"/>
        <v>0</v>
      </c>
      <c r="TYW71" s="191">
        <f t="shared" si="223"/>
        <v>0</v>
      </c>
      <c r="TYX71" s="191">
        <f t="shared" si="223"/>
        <v>0</v>
      </c>
      <c r="TYY71" s="191">
        <f t="shared" si="223"/>
        <v>0</v>
      </c>
      <c r="TYZ71" s="191">
        <f t="shared" si="223"/>
        <v>0</v>
      </c>
      <c r="TZA71" s="191">
        <f t="shared" si="223"/>
        <v>0</v>
      </c>
      <c r="TZB71" s="191">
        <f t="shared" si="223"/>
        <v>0</v>
      </c>
      <c r="TZC71" s="191">
        <f t="shared" si="223"/>
        <v>0</v>
      </c>
      <c r="TZD71" s="191">
        <f t="shared" si="223"/>
        <v>0</v>
      </c>
      <c r="TZE71" s="191">
        <f t="shared" si="223"/>
        <v>0</v>
      </c>
      <c r="TZF71" s="191">
        <f t="shared" si="223"/>
        <v>0</v>
      </c>
      <c r="TZG71" s="191">
        <f t="shared" si="223"/>
        <v>0</v>
      </c>
      <c r="TZH71" s="191">
        <f t="shared" si="223"/>
        <v>0</v>
      </c>
      <c r="TZI71" s="191">
        <f t="shared" si="223"/>
        <v>0</v>
      </c>
      <c r="TZJ71" s="191">
        <f t="shared" si="223"/>
        <v>0</v>
      </c>
      <c r="TZK71" s="191">
        <f t="shared" si="223"/>
        <v>0</v>
      </c>
      <c r="TZL71" s="191">
        <f t="shared" si="223"/>
        <v>0</v>
      </c>
      <c r="TZM71" s="191">
        <f t="shared" si="223"/>
        <v>0</v>
      </c>
      <c r="TZN71" s="191">
        <f t="shared" si="223"/>
        <v>0</v>
      </c>
      <c r="TZO71" s="191">
        <f t="shared" ref="TZO71:UBZ71" si="224">SUM(TZO72:TZO84)</f>
        <v>0</v>
      </c>
      <c r="TZP71" s="191">
        <f t="shared" si="224"/>
        <v>0</v>
      </c>
      <c r="TZQ71" s="191">
        <f t="shared" si="224"/>
        <v>0</v>
      </c>
      <c r="TZR71" s="191">
        <f t="shared" si="224"/>
        <v>0</v>
      </c>
      <c r="TZS71" s="191">
        <f t="shared" si="224"/>
        <v>0</v>
      </c>
      <c r="TZT71" s="191">
        <f t="shared" si="224"/>
        <v>0</v>
      </c>
      <c r="TZU71" s="191">
        <f t="shared" si="224"/>
        <v>0</v>
      </c>
      <c r="TZV71" s="191">
        <f t="shared" si="224"/>
        <v>0</v>
      </c>
      <c r="TZW71" s="191">
        <f t="shared" si="224"/>
        <v>0</v>
      </c>
      <c r="TZX71" s="191">
        <f t="shared" si="224"/>
        <v>0</v>
      </c>
      <c r="TZY71" s="191">
        <f t="shared" si="224"/>
        <v>0</v>
      </c>
      <c r="TZZ71" s="191">
        <f t="shared" si="224"/>
        <v>0</v>
      </c>
      <c r="UAA71" s="191">
        <f t="shared" si="224"/>
        <v>0</v>
      </c>
      <c r="UAB71" s="191">
        <f t="shared" si="224"/>
        <v>0</v>
      </c>
      <c r="UAC71" s="191">
        <f t="shared" si="224"/>
        <v>0</v>
      </c>
      <c r="UAD71" s="191">
        <f t="shared" si="224"/>
        <v>0</v>
      </c>
      <c r="UAE71" s="191">
        <f t="shared" si="224"/>
        <v>0</v>
      </c>
      <c r="UAF71" s="191">
        <f t="shared" si="224"/>
        <v>0</v>
      </c>
      <c r="UAG71" s="191">
        <f t="shared" si="224"/>
        <v>0</v>
      </c>
      <c r="UAH71" s="191">
        <f t="shared" si="224"/>
        <v>0</v>
      </c>
      <c r="UAI71" s="191">
        <f t="shared" si="224"/>
        <v>0</v>
      </c>
      <c r="UAJ71" s="191">
        <f t="shared" si="224"/>
        <v>0</v>
      </c>
      <c r="UAK71" s="191">
        <f t="shared" si="224"/>
        <v>0</v>
      </c>
      <c r="UAL71" s="191">
        <f t="shared" si="224"/>
        <v>0</v>
      </c>
      <c r="UAM71" s="191">
        <f t="shared" si="224"/>
        <v>0</v>
      </c>
      <c r="UAN71" s="191">
        <f t="shared" si="224"/>
        <v>0</v>
      </c>
      <c r="UAO71" s="191">
        <f t="shared" si="224"/>
        <v>0</v>
      </c>
      <c r="UAP71" s="191">
        <f t="shared" si="224"/>
        <v>0</v>
      </c>
      <c r="UAQ71" s="191">
        <f t="shared" si="224"/>
        <v>0</v>
      </c>
      <c r="UAR71" s="191">
        <f t="shared" si="224"/>
        <v>0</v>
      </c>
      <c r="UAS71" s="191">
        <f t="shared" si="224"/>
        <v>0</v>
      </c>
      <c r="UAT71" s="191">
        <f t="shared" si="224"/>
        <v>0</v>
      </c>
      <c r="UAU71" s="191">
        <f t="shared" si="224"/>
        <v>0</v>
      </c>
      <c r="UAV71" s="191">
        <f t="shared" si="224"/>
        <v>0</v>
      </c>
      <c r="UAW71" s="191">
        <f t="shared" si="224"/>
        <v>0</v>
      </c>
      <c r="UAX71" s="191">
        <f t="shared" si="224"/>
        <v>0</v>
      </c>
      <c r="UAY71" s="191">
        <f t="shared" si="224"/>
        <v>0</v>
      </c>
      <c r="UAZ71" s="191">
        <f t="shared" si="224"/>
        <v>0</v>
      </c>
      <c r="UBA71" s="191">
        <f t="shared" si="224"/>
        <v>0</v>
      </c>
      <c r="UBB71" s="191">
        <f t="shared" si="224"/>
        <v>0</v>
      </c>
      <c r="UBC71" s="191">
        <f t="shared" si="224"/>
        <v>0</v>
      </c>
      <c r="UBD71" s="191">
        <f t="shared" si="224"/>
        <v>0</v>
      </c>
      <c r="UBE71" s="191">
        <f t="shared" si="224"/>
        <v>0</v>
      </c>
      <c r="UBF71" s="191">
        <f t="shared" si="224"/>
        <v>0</v>
      </c>
      <c r="UBG71" s="191">
        <f t="shared" si="224"/>
        <v>0</v>
      </c>
      <c r="UBH71" s="191">
        <f t="shared" si="224"/>
        <v>0</v>
      </c>
      <c r="UBI71" s="191">
        <f t="shared" si="224"/>
        <v>0</v>
      </c>
      <c r="UBJ71" s="191">
        <f t="shared" si="224"/>
        <v>0</v>
      </c>
      <c r="UBK71" s="191">
        <f t="shared" si="224"/>
        <v>0</v>
      </c>
      <c r="UBL71" s="191">
        <f t="shared" si="224"/>
        <v>0</v>
      </c>
      <c r="UBM71" s="191">
        <f t="shared" si="224"/>
        <v>0</v>
      </c>
      <c r="UBN71" s="191">
        <f t="shared" si="224"/>
        <v>0</v>
      </c>
      <c r="UBO71" s="191">
        <f t="shared" si="224"/>
        <v>0</v>
      </c>
      <c r="UBP71" s="191">
        <f t="shared" si="224"/>
        <v>0</v>
      </c>
      <c r="UBQ71" s="191">
        <f t="shared" si="224"/>
        <v>0</v>
      </c>
      <c r="UBR71" s="191">
        <f t="shared" si="224"/>
        <v>0</v>
      </c>
      <c r="UBS71" s="191">
        <f t="shared" si="224"/>
        <v>0</v>
      </c>
      <c r="UBT71" s="191">
        <f t="shared" si="224"/>
        <v>0</v>
      </c>
      <c r="UBU71" s="191">
        <f t="shared" si="224"/>
        <v>0</v>
      </c>
      <c r="UBV71" s="191">
        <f t="shared" si="224"/>
        <v>0</v>
      </c>
      <c r="UBW71" s="191">
        <f t="shared" si="224"/>
        <v>0</v>
      </c>
      <c r="UBX71" s="191">
        <f t="shared" si="224"/>
        <v>0</v>
      </c>
      <c r="UBY71" s="191">
        <f t="shared" si="224"/>
        <v>0</v>
      </c>
      <c r="UBZ71" s="191">
        <f t="shared" si="224"/>
        <v>0</v>
      </c>
      <c r="UCA71" s="191">
        <f t="shared" ref="UCA71:UEL71" si="225">SUM(UCA72:UCA84)</f>
        <v>0</v>
      </c>
      <c r="UCB71" s="191">
        <f t="shared" si="225"/>
        <v>0</v>
      </c>
      <c r="UCC71" s="191">
        <f t="shared" si="225"/>
        <v>0</v>
      </c>
      <c r="UCD71" s="191">
        <f t="shared" si="225"/>
        <v>0</v>
      </c>
      <c r="UCE71" s="191">
        <f t="shared" si="225"/>
        <v>0</v>
      </c>
      <c r="UCF71" s="191">
        <f t="shared" si="225"/>
        <v>0</v>
      </c>
      <c r="UCG71" s="191">
        <f t="shared" si="225"/>
        <v>0</v>
      </c>
      <c r="UCH71" s="191">
        <f t="shared" si="225"/>
        <v>0</v>
      </c>
      <c r="UCI71" s="191">
        <f t="shared" si="225"/>
        <v>0</v>
      </c>
      <c r="UCJ71" s="191">
        <f t="shared" si="225"/>
        <v>0</v>
      </c>
      <c r="UCK71" s="191">
        <f t="shared" si="225"/>
        <v>0</v>
      </c>
      <c r="UCL71" s="191">
        <f t="shared" si="225"/>
        <v>0</v>
      </c>
      <c r="UCM71" s="191">
        <f t="shared" si="225"/>
        <v>0</v>
      </c>
      <c r="UCN71" s="191">
        <f t="shared" si="225"/>
        <v>0</v>
      </c>
      <c r="UCO71" s="191">
        <f t="shared" si="225"/>
        <v>0</v>
      </c>
      <c r="UCP71" s="191">
        <f t="shared" si="225"/>
        <v>0</v>
      </c>
      <c r="UCQ71" s="191">
        <f t="shared" si="225"/>
        <v>0</v>
      </c>
      <c r="UCR71" s="191">
        <f t="shared" si="225"/>
        <v>0</v>
      </c>
      <c r="UCS71" s="191">
        <f t="shared" si="225"/>
        <v>0</v>
      </c>
      <c r="UCT71" s="191">
        <f t="shared" si="225"/>
        <v>0</v>
      </c>
      <c r="UCU71" s="191">
        <f t="shared" si="225"/>
        <v>0</v>
      </c>
      <c r="UCV71" s="191">
        <f t="shared" si="225"/>
        <v>0</v>
      </c>
      <c r="UCW71" s="191">
        <f t="shared" si="225"/>
        <v>0</v>
      </c>
      <c r="UCX71" s="191">
        <f t="shared" si="225"/>
        <v>0</v>
      </c>
      <c r="UCY71" s="191">
        <f t="shared" si="225"/>
        <v>0</v>
      </c>
      <c r="UCZ71" s="191">
        <f t="shared" si="225"/>
        <v>0</v>
      </c>
      <c r="UDA71" s="191">
        <f t="shared" si="225"/>
        <v>0</v>
      </c>
      <c r="UDB71" s="191">
        <f t="shared" si="225"/>
        <v>0</v>
      </c>
      <c r="UDC71" s="191">
        <f t="shared" si="225"/>
        <v>0</v>
      </c>
      <c r="UDD71" s="191">
        <f t="shared" si="225"/>
        <v>0</v>
      </c>
      <c r="UDE71" s="191">
        <f t="shared" si="225"/>
        <v>0</v>
      </c>
      <c r="UDF71" s="191">
        <f t="shared" si="225"/>
        <v>0</v>
      </c>
      <c r="UDG71" s="191">
        <f t="shared" si="225"/>
        <v>0</v>
      </c>
      <c r="UDH71" s="191">
        <f t="shared" si="225"/>
        <v>0</v>
      </c>
      <c r="UDI71" s="191">
        <f t="shared" si="225"/>
        <v>0</v>
      </c>
      <c r="UDJ71" s="191">
        <f t="shared" si="225"/>
        <v>0</v>
      </c>
      <c r="UDK71" s="191">
        <f t="shared" si="225"/>
        <v>0</v>
      </c>
      <c r="UDL71" s="191">
        <f t="shared" si="225"/>
        <v>0</v>
      </c>
      <c r="UDM71" s="191">
        <f t="shared" si="225"/>
        <v>0</v>
      </c>
      <c r="UDN71" s="191">
        <f t="shared" si="225"/>
        <v>0</v>
      </c>
      <c r="UDO71" s="191">
        <f t="shared" si="225"/>
        <v>0</v>
      </c>
      <c r="UDP71" s="191">
        <f t="shared" si="225"/>
        <v>0</v>
      </c>
      <c r="UDQ71" s="191">
        <f t="shared" si="225"/>
        <v>0</v>
      </c>
      <c r="UDR71" s="191">
        <f t="shared" si="225"/>
        <v>0</v>
      </c>
      <c r="UDS71" s="191">
        <f t="shared" si="225"/>
        <v>0</v>
      </c>
      <c r="UDT71" s="191">
        <f t="shared" si="225"/>
        <v>0</v>
      </c>
      <c r="UDU71" s="191">
        <f t="shared" si="225"/>
        <v>0</v>
      </c>
      <c r="UDV71" s="191">
        <f t="shared" si="225"/>
        <v>0</v>
      </c>
      <c r="UDW71" s="191">
        <f t="shared" si="225"/>
        <v>0</v>
      </c>
      <c r="UDX71" s="191">
        <f t="shared" si="225"/>
        <v>0</v>
      </c>
      <c r="UDY71" s="191">
        <f t="shared" si="225"/>
        <v>0</v>
      </c>
      <c r="UDZ71" s="191">
        <f t="shared" si="225"/>
        <v>0</v>
      </c>
      <c r="UEA71" s="191">
        <f t="shared" si="225"/>
        <v>0</v>
      </c>
      <c r="UEB71" s="191">
        <f t="shared" si="225"/>
        <v>0</v>
      </c>
      <c r="UEC71" s="191">
        <f t="shared" si="225"/>
        <v>0</v>
      </c>
      <c r="UED71" s="191">
        <f t="shared" si="225"/>
        <v>0</v>
      </c>
      <c r="UEE71" s="191">
        <f t="shared" si="225"/>
        <v>0</v>
      </c>
      <c r="UEF71" s="191">
        <f t="shared" si="225"/>
        <v>0</v>
      </c>
      <c r="UEG71" s="191">
        <f t="shared" si="225"/>
        <v>0</v>
      </c>
      <c r="UEH71" s="191">
        <f t="shared" si="225"/>
        <v>0</v>
      </c>
      <c r="UEI71" s="191">
        <f t="shared" si="225"/>
        <v>0</v>
      </c>
      <c r="UEJ71" s="191">
        <f t="shared" si="225"/>
        <v>0</v>
      </c>
      <c r="UEK71" s="191">
        <f t="shared" si="225"/>
        <v>0</v>
      </c>
      <c r="UEL71" s="191">
        <f t="shared" si="225"/>
        <v>0</v>
      </c>
      <c r="UEM71" s="191">
        <f t="shared" ref="UEM71:UGX71" si="226">SUM(UEM72:UEM84)</f>
        <v>0</v>
      </c>
      <c r="UEN71" s="191">
        <f t="shared" si="226"/>
        <v>0</v>
      </c>
      <c r="UEO71" s="191">
        <f t="shared" si="226"/>
        <v>0</v>
      </c>
      <c r="UEP71" s="191">
        <f t="shared" si="226"/>
        <v>0</v>
      </c>
      <c r="UEQ71" s="191">
        <f t="shared" si="226"/>
        <v>0</v>
      </c>
      <c r="UER71" s="191">
        <f t="shared" si="226"/>
        <v>0</v>
      </c>
      <c r="UES71" s="191">
        <f t="shared" si="226"/>
        <v>0</v>
      </c>
      <c r="UET71" s="191">
        <f t="shared" si="226"/>
        <v>0</v>
      </c>
      <c r="UEU71" s="191">
        <f t="shared" si="226"/>
        <v>0</v>
      </c>
      <c r="UEV71" s="191">
        <f t="shared" si="226"/>
        <v>0</v>
      </c>
      <c r="UEW71" s="191">
        <f t="shared" si="226"/>
        <v>0</v>
      </c>
      <c r="UEX71" s="191">
        <f t="shared" si="226"/>
        <v>0</v>
      </c>
      <c r="UEY71" s="191">
        <f t="shared" si="226"/>
        <v>0</v>
      </c>
      <c r="UEZ71" s="191">
        <f t="shared" si="226"/>
        <v>0</v>
      </c>
      <c r="UFA71" s="191">
        <f t="shared" si="226"/>
        <v>0</v>
      </c>
      <c r="UFB71" s="191">
        <f t="shared" si="226"/>
        <v>0</v>
      </c>
      <c r="UFC71" s="191">
        <f t="shared" si="226"/>
        <v>0</v>
      </c>
      <c r="UFD71" s="191">
        <f t="shared" si="226"/>
        <v>0</v>
      </c>
      <c r="UFE71" s="191">
        <f t="shared" si="226"/>
        <v>0</v>
      </c>
      <c r="UFF71" s="191">
        <f t="shared" si="226"/>
        <v>0</v>
      </c>
      <c r="UFG71" s="191">
        <f t="shared" si="226"/>
        <v>0</v>
      </c>
      <c r="UFH71" s="191">
        <f t="shared" si="226"/>
        <v>0</v>
      </c>
      <c r="UFI71" s="191">
        <f t="shared" si="226"/>
        <v>0</v>
      </c>
      <c r="UFJ71" s="191">
        <f t="shared" si="226"/>
        <v>0</v>
      </c>
      <c r="UFK71" s="191">
        <f t="shared" si="226"/>
        <v>0</v>
      </c>
      <c r="UFL71" s="191">
        <f t="shared" si="226"/>
        <v>0</v>
      </c>
      <c r="UFM71" s="191">
        <f t="shared" si="226"/>
        <v>0</v>
      </c>
      <c r="UFN71" s="191">
        <f t="shared" si="226"/>
        <v>0</v>
      </c>
      <c r="UFO71" s="191">
        <f t="shared" si="226"/>
        <v>0</v>
      </c>
      <c r="UFP71" s="191">
        <f t="shared" si="226"/>
        <v>0</v>
      </c>
      <c r="UFQ71" s="191">
        <f t="shared" si="226"/>
        <v>0</v>
      </c>
      <c r="UFR71" s="191">
        <f t="shared" si="226"/>
        <v>0</v>
      </c>
      <c r="UFS71" s="191">
        <f t="shared" si="226"/>
        <v>0</v>
      </c>
      <c r="UFT71" s="191">
        <f t="shared" si="226"/>
        <v>0</v>
      </c>
      <c r="UFU71" s="191">
        <f t="shared" si="226"/>
        <v>0</v>
      </c>
      <c r="UFV71" s="191">
        <f t="shared" si="226"/>
        <v>0</v>
      </c>
      <c r="UFW71" s="191">
        <f t="shared" si="226"/>
        <v>0</v>
      </c>
      <c r="UFX71" s="191">
        <f t="shared" si="226"/>
        <v>0</v>
      </c>
      <c r="UFY71" s="191">
        <f t="shared" si="226"/>
        <v>0</v>
      </c>
      <c r="UFZ71" s="191">
        <f t="shared" si="226"/>
        <v>0</v>
      </c>
      <c r="UGA71" s="191">
        <f t="shared" si="226"/>
        <v>0</v>
      </c>
      <c r="UGB71" s="191">
        <f t="shared" si="226"/>
        <v>0</v>
      </c>
      <c r="UGC71" s="191">
        <f t="shared" si="226"/>
        <v>0</v>
      </c>
      <c r="UGD71" s="191">
        <f t="shared" si="226"/>
        <v>0</v>
      </c>
      <c r="UGE71" s="191">
        <f t="shared" si="226"/>
        <v>0</v>
      </c>
      <c r="UGF71" s="191">
        <f t="shared" si="226"/>
        <v>0</v>
      </c>
      <c r="UGG71" s="191">
        <f t="shared" si="226"/>
        <v>0</v>
      </c>
      <c r="UGH71" s="191">
        <f t="shared" si="226"/>
        <v>0</v>
      </c>
      <c r="UGI71" s="191">
        <f t="shared" si="226"/>
        <v>0</v>
      </c>
      <c r="UGJ71" s="191">
        <f t="shared" si="226"/>
        <v>0</v>
      </c>
      <c r="UGK71" s="191">
        <f t="shared" si="226"/>
        <v>0</v>
      </c>
      <c r="UGL71" s="191">
        <f t="shared" si="226"/>
        <v>0</v>
      </c>
      <c r="UGM71" s="191">
        <f t="shared" si="226"/>
        <v>0</v>
      </c>
      <c r="UGN71" s="191">
        <f t="shared" si="226"/>
        <v>0</v>
      </c>
      <c r="UGO71" s="191">
        <f t="shared" si="226"/>
        <v>0</v>
      </c>
      <c r="UGP71" s="191">
        <f t="shared" si="226"/>
        <v>0</v>
      </c>
      <c r="UGQ71" s="191">
        <f t="shared" si="226"/>
        <v>0</v>
      </c>
      <c r="UGR71" s="191">
        <f t="shared" si="226"/>
        <v>0</v>
      </c>
      <c r="UGS71" s="191">
        <f t="shared" si="226"/>
        <v>0</v>
      </c>
      <c r="UGT71" s="191">
        <f t="shared" si="226"/>
        <v>0</v>
      </c>
      <c r="UGU71" s="191">
        <f t="shared" si="226"/>
        <v>0</v>
      </c>
      <c r="UGV71" s="191">
        <f t="shared" si="226"/>
        <v>0</v>
      </c>
      <c r="UGW71" s="191">
        <f t="shared" si="226"/>
        <v>0</v>
      </c>
      <c r="UGX71" s="191">
        <f t="shared" si="226"/>
        <v>0</v>
      </c>
      <c r="UGY71" s="191">
        <f t="shared" ref="UGY71:UJJ71" si="227">SUM(UGY72:UGY84)</f>
        <v>0</v>
      </c>
      <c r="UGZ71" s="191">
        <f t="shared" si="227"/>
        <v>0</v>
      </c>
      <c r="UHA71" s="191">
        <f t="shared" si="227"/>
        <v>0</v>
      </c>
      <c r="UHB71" s="191">
        <f t="shared" si="227"/>
        <v>0</v>
      </c>
      <c r="UHC71" s="191">
        <f t="shared" si="227"/>
        <v>0</v>
      </c>
      <c r="UHD71" s="191">
        <f t="shared" si="227"/>
        <v>0</v>
      </c>
      <c r="UHE71" s="191">
        <f t="shared" si="227"/>
        <v>0</v>
      </c>
      <c r="UHF71" s="191">
        <f t="shared" si="227"/>
        <v>0</v>
      </c>
      <c r="UHG71" s="191">
        <f t="shared" si="227"/>
        <v>0</v>
      </c>
      <c r="UHH71" s="191">
        <f t="shared" si="227"/>
        <v>0</v>
      </c>
      <c r="UHI71" s="191">
        <f t="shared" si="227"/>
        <v>0</v>
      </c>
      <c r="UHJ71" s="191">
        <f t="shared" si="227"/>
        <v>0</v>
      </c>
      <c r="UHK71" s="191">
        <f t="shared" si="227"/>
        <v>0</v>
      </c>
      <c r="UHL71" s="191">
        <f t="shared" si="227"/>
        <v>0</v>
      </c>
      <c r="UHM71" s="191">
        <f t="shared" si="227"/>
        <v>0</v>
      </c>
      <c r="UHN71" s="191">
        <f t="shared" si="227"/>
        <v>0</v>
      </c>
      <c r="UHO71" s="191">
        <f t="shared" si="227"/>
        <v>0</v>
      </c>
      <c r="UHP71" s="191">
        <f t="shared" si="227"/>
        <v>0</v>
      </c>
      <c r="UHQ71" s="191">
        <f t="shared" si="227"/>
        <v>0</v>
      </c>
      <c r="UHR71" s="191">
        <f t="shared" si="227"/>
        <v>0</v>
      </c>
      <c r="UHS71" s="191">
        <f t="shared" si="227"/>
        <v>0</v>
      </c>
      <c r="UHT71" s="191">
        <f t="shared" si="227"/>
        <v>0</v>
      </c>
      <c r="UHU71" s="191">
        <f t="shared" si="227"/>
        <v>0</v>
      </c>
      <c r="UHV71" s="191">
        <f t="shared" si="227"/>
        <v>0</v>
      </c>
      <c r="UHW71" s="191">
        <f t="shared" si="227"/>
        <v>0</v>
      </c>
      <c r="UHX71" s="191">
        <f t="shared" si="227"/>
        <v>0</v>
      </c>
      <c r="UHY71" s="191">
        <f t="shared" si="227"/>
        <v>0</v>
      </c>
      <c r="UHZ71" s="191">
        <f t="shared" si="227"/>
        <v>0</v>
      </c>
      <c r="UIA71" s="191">
        <f t="shared" si="227"/>
        <v>0</v>
      </c>
      <c r="UIB71" s="191">
        <f t="shared" si="227"/>
        <v>0</v>
      </c>
      <c r="UIC71" s="191">
        <f t="shared" si="227"/>
        <v>0</v>
      </c>
      <c r="UID71" s="191">
        <f t="shared" si="227"/>
        <v>0</v>
      </c>
      <c r="UIE71" s="191">
        <f t="shared" si="227"/>
        <v>0</v>
      </c>
      <c r="UIF71" s="191">
        <f t="shared" si="227"/>
        <v>0</v>
      </c>
      <c r="UIG71" s="191">
        <f t="shared" si="227"/>
        <v>0</v>
      </c>
      <c r="UIH71" s="191">
        <f t="shared" si="227"/>
        <v>0</v>
      </c>
      <c r="UII71" s="191">
        <f t="shared" si="227"/>
        <v>0</v>
      </c>
      <c r="UIJ71" s="191">
        <f t="shared" si="227"/>
        <v>0</v>
      </c>
      <c r="UIK71" s="191">
        <f t="shared" si="227"/>
        <v>0</v>
      </c>
      <c r="UIL71" s="191">
        <f t="shared" si="227"/>
        <v>0</v>
      </c>
      <c r="UIM71" s="191">
        <f t="shared" si="227"/>
        <v>0</v>
      </c>
      <c r="UIN71" s="191">
        <f t="shared" si="227"/>
        <v>0</v>
      </c>
      <c r="UIO71" s="191">
        <f t="shared" si="227"/>
        <v>0</v>
      </c>
      <c r="UIP71" s="191">
        <f t="shared" si="227"/>
        <v>0</v>
      </c>
      <c r="UIQ71" s="191">
        <f t="shared" si="227"/>
        <v>0</v>
      </c>
      <c r="UIR71" s="191">
        <f t="shared" si="227"/>
        <v>0</v>
      </c>
      <c r="UIS71" s="191">
        <f t="shared" si="227"/>
        <v>0</v>
      </c>
      <c r="UIT71" s="191">
        <f t="shared" si="227"/>
        <v>0</v>
      </c>
      <c r="UIU71" s="191">
        <f t="shared" si="227"/>
        <v>0</v>
      </c>
      <c r="UIV71" s="191">
        <f t="shared" si="227"/>
        <v>0</v>
      </c>
      <c r="UIW71" s="191">
        <f t="shared" si="227"/>
        <v>0</v>
      </c>
      <c r="UIX71" s="191">
        <f t="shared" si="227"/>
        <v>0</v>
      </c>
      <c r="UIY71" s="191">
        <f t="shared" si="227"/>
        <v>0</v>
      </c>
      <c r="UIZ71" s="191">
        <f t="shared" si="227"/>
        <v>0</v>
      </c>
      <c r="UJA71" s="191">
        <f t="shared" si="227"/>
        <v>0</v>
      </c>
      <c r="UJB71" s="191">
        <f t="shared" si="227"/>
        <v>0</v>
      </c>
      <c r="UJC71" s="191">
        <f t="shared" si="227"/>
        <v>0</v>
      </c>
      <c r="UJD71" s="191">
        <f t="shared" si="227"/>
        <v>0</v>
      </c>
      <c r="UJE71" s="191">
        <f t="shared" si="227"/>
        <v>0</v>
      </c>
      <c r="UJF71" s="191">
        <f t="shared" si="227"/>
        <v>0</v>
      </c>
      <c r="UJG71" s="191">
        <f t="shared" si="227"/>
        <v>0</v>
      </c>
      <c r="UJH71" s="191">
        <f t="shared" si="227"/>
        <v>0</v>
      </c>
      <c r="UJI71" s="191">
        <f t="shared" si="227"/>
        <v>0</v>
      </c>
      <c r="UJJ71" s="191">
        <f t="shared" si="227"/>
        <v>0</v>
      </c>
      <c r="UJK71" s="191">
        <f t="shared" ref="UJK71:ULV71" si="228">SUM(UJK72:UJK84)</f>
        <v>0</v>
      </c>
      <c r="UJL71" s="191">
        <f t="shared" si="228"/>
        <v>0</v>
      </c>
      <c r="UJM71" s="191">
        <f t="shared" si="228"/>
        <v>0</v>
      </c>
      <c r="UJN71" s="191">
        <f t="shared" si="228"/>
        <v>0</v>
      </c>
      <c r="UJO71" s="191">
        <f t="shared" si="228"/>
        <v>0</v>
      </c>
      <c r="UJP71" s="191">
        <f t="shared" si="228"/>
        <v>0</v>
      </c>
      <c r="UJQ71" s="191">
        <f t="shared" si="228"/>
        <v>0</v>
      </c>
      <c r="UJR71" s="191">
        <f t="shared" si="228"/>
        <v>0</v>
      </c>
      <c r="UJS71" s="191">
        <f t="shared" si="228"/>
        <v>0</v>
      </c>
      <c r="UJT71" s="191">
        <f t="shared" si="228"/>
        <v>0</v>
      </c>
      <c r="UJU71" s="191">
        <f t="shared" si="228"/>
        <v>0</v>
      </c>
      <c r="UJV71" s="191">
        <f t="shared" si="228"/>
        <v>0</v>
      </c>
      <c r="UJW71" s="191">
        <f t="shared" si="228"/>
        <v>0</v>
      </c>
      <c r="UJX71" s="191">
        <f t="shared" si="228"/>
        <v>0</v>
      </c>
      <c r="UJY71" s="191">
        <f t="shared" si="228"/>
        <v>0</v>
      </c>
      <c r="UJZ71" s="191">
        <f t="shared" si="228"/>
        <v>0</v>
      </c>
      <c r="UKA71" s="191">
        <f t="shared" si="228"/>
        <v>0</v>
      </c>
      <c r="UKB71" s="191">
        <f t="shared" si="228"/>
        <v>0</v>
      </c>
      <c r="UKC71" s="191">
        <f t="shared" si="228"/>
        <v>0</v>
      </c>
      <c r="UKD71" s="191">
        <f t="shared" si="228"/>
        <v>0</v>
      </c>
      <c r="UKE71" s="191">
        <f t="shared" si="228"/>
        <v>0</v>
      </c>
      <c r="UKF71" s="191">
        <f t="shared" si="228"/>
        <v>0</v>
      </c>
      <c r="UKG71" s="191">
        <f t="shared" si="228"/>
        <v>0</v>
      </c>
      <c r="UKH71" s="191">
        <f t="shared" si="228"/>
        <v>0</v>
      </c>
      <c r="UKI71" s="191">
        <f t="shared" si="228"/>
        <v>0</v>
      </c>
      <c r="UKJ71" s="191">
        <f t="shared" si="228"/>
        <v>0</v>
      </c>
      <c r="UKK71" s="191">
        <f t="shared" si="228"/>
        <v>0</v>
      </c>
      <c r="UKL71" s="191">
        <f t="shared" si="228"/>
        <v>0</v>
      </c>
      <c r="UKM71" s="191">
        <f t="shared" si="228"/>
        <v>0</v>
      </c>
      <c r="UKN71" s="191">
        <f t="shared" si="228"/>
        <v>0</v>
      </c>
      <c r="UKO71" s="191">
        <f t="shared" si="228"/>
        <v>0</v>
      </c>
      <c r="UKP71" s="191">
        <f t="shared" si="228"/>
        <v>0</v>
      </c>
      <c r="UKQ71" s="191">
        <f t="shared" si="228"/>
        <v>0</v>
      </c>
      <c r="UKR71" s="191">
        <f t="shared" si="228"/>
        <v>0</v>
      </c>
      <c r="UKS71" s="191">
        <f t="shared" si="228"/>
        <v>0</v>
      </c>
      <c r="UKT71" s="191">
        <f t="shared" si="228"/>
        <v>0</v>
      </c>
      <c r="UKU71" s="191">
        <f t="shared" si="228"/>
        <v>0</v>
      </c>
      <c r="UKV71" s="191">
        <f t="shared" si="228"/>
        <v>0</v>
      </c>
      <c r="UKW71" s="191">
        <f t="shared" si="228"/>
        <v>0</v>
      </c>
      <c r="UKX71" s="191">
        <f t="shared" si="228"/>
        <v>0</v>
      </c>
      <c r="UKY71" s="191">
        <f t="shared" si="228"/>
        <v>0</v>
      </c>
      <c r="UKZ71" s="191">
        <f t="shared" si="228"/>
        <v>0</v>
      </c>
      <c r="ULA71" s="191">
        <f t="shared" si="228"/>
        <v>0</v>
      </c>
      <c r="ULB71" s="191">
        <f t="shared" si="228"/>
        <v>0</v>
      </c>
      <c r="ULC71" s="191">
        <f t="shared" si="228"/>
        <v>0</v>
      </c>
      <c r="ULD71" s="191">
        <f t="shared" si="228"/>
        <v>0</v>
      </c>
      <c r="ULE71" s="191">
        <f t="shared" si="228"/>
        <v>0</v>
      </c>
      <c r="ULF71" s="191">
        <f t="shared" si="228"/>
        <v>0</v>
      </c>
      <c r="ULG71" s="191">
        <f t="shared" si="228"/>
        <v>0</v>
      </c>
      <c r="ULH71" s="191">
        <f t="shared" si="228"/>
        <v>0</v>
      </c>
      <c r="ULI71" s="191">
        <f t="shared" si="228"/>
        <v>0</v>
      </c>
      <c r="ULJ71" s="191">
        <f t="shared" si="228"/>
        <v>0</v>
      </c>
      <c r="ULK71" s="191">
        <f t="shared" si="228"/>
        <v>0</v>
      </c>
      <c r="ULL71" s="191">
        <f t="shared" si="228"/>
        <v>0</v>
      </c>
      <c r="ULM71" s="191">
        <f t="shared" si="228"/>
        <v>0</v>
      </c>
      <c r="ULN71" s="191">
        <f t="shared" si="228"/>
        <v>0</v>
      </c>
      <c r="ULO71" s="191">
        <f t="shared" si="228"/>
        <v>0</v>
      </c>
      <c r="ULP71" s="191">
        <f t="shared" si="228"/>
        <v>0</v>
      </c>
      <c r="ULQ71" s="191">
        <f t="shared" si="228"/>
        <v>0</v>
      </c>
      <c r="ULR71" s="191">
        <f t="shared" si="228"/>
        <v>0</v>
      </c>
      <c r="ULS71" s="191">
        <f t="shared" si="228"/>
        <v>0</v>
      </c>
      <c r="ULT71" s="191">
        <f t="shared" si="228"/>
        <v>0</v>
      </c>
      <c r="ULU71" s="191">
        <f t="shared" si="228"/>
        <v>0</v>
      </c>
      <c r="ULV71" s="191">
        <f t="shared" si="228"/>
        <v>0</v>
      </c>
      <c r="ULW71" s="191">
        <f t="shared" ref="ULW71:UOH71" si="229">SUM(ULW72:ULW84)</f>
        <v>0</v>
      </c>
      <c r="ULX71" s="191">
        <f t="shared" si="229"/>
        <v>0</v>
      </c>
      <c r="ULY71" s="191">
        <f t="shared" si="229"/>
        <v>0</v>
      </c>
      <c r="ULZ71" s="191">
        <f t="shared" si="229"/>
        <v>0</v>
      </c>
      <c r="UMA71" s="191">
        <f t="shared" si="229"/>
        <v>0</v>
      </c>
      <c r="UMB71" s="191">
        <f t="shared" si="229"/>
        <v>0</v>
      </c>
      <c r="UMC71" s="191">
        <f t="shared" si="229"/>
        <v>0</v>
      </c>
      <c r="UMD71" s="191">
        <f t="shared" si="229"/>
        <v>0</v>
      </c>
      <c r="UME71" s="191">
        <f t="shared" si="229"/>
        <v>0</v>
      </c>
      <c r="UMF71" s="191">
        <f t="shared" si="229"/>
        <v>0</v>
      </c>
      <c r="UMG71" s="191">
        <f t="shared" si="229"/>
        <v>0</v>
      </c>
      <c r="UMH71" s="191">
        <f t="shared" si="229"/>
        <v>0</v>
      </c>
      <c r="UMI71" s="191">
        <f t="shared" si="229"/>
        <v>0</v>
      </c>
      <c r="UMJ71" s="191">
        <f t="shared" si="229"/>
        <v>0</v>
      </c>
      <c r="UMK71" s="191">
        <f t="shared" si="229"/>
        <v>0</v>
      </c>
      <c r="UML71" s="191">
        <f t="shared" si="229"/>
        <v>0</v>
      </c>
      <c r="UMM71" s="191">
        <f t="shared" si="229"/>
        <v>0</v>
      </c>
      <c r="UMN71" s="191">
        <f t="shared" si="229"/>
        <v>0</v>
      </c>
      <c r="UMO71" s="191">
        <f t="shared" si="229"/>
        <v>0</v>
      </c>
      <c r="UMP71" s="191">
        <f t="shared" si="229"/>
        <v>0</v>
      </c>
      <c r="UMQ71" s="191">
        <f t="shared" si="229"/>
        <v>0</v>
      </c>
      <c r="UMR71" s="191">
        <f t="shared" si="229"/>
        <v>0</v>
      </c>
      <c r="UMS71" s="191">
        <f t="shared" si="229"/>
        <v>0</v>
      </c>
      <c r="UMT71" s="191">
        <f t="shared" si="229"/>
        <v>0</v>
      </c>
      <c r="UMU71" s="191">
        <f t="shared" si="229"/>
        <v>0</v>
      </c>
      <c r="UMV71" s="191">
        <f t="shared" si="229"/>
        <v>0</v>
      </c>
      <c r="UMW71" s="191">
        <f t="shared" si="229"/>
        <v>0</v>
      </c>
      <c r="UMX71" s="191">
        <f t="shared" si="229"/>
        <v>0</v>
      </c>
      <c r="UMY71" s="191">
        <f t="shared" si="229"/>
        <v>0</v>
      </c>
      <c r="UMZ71" s="191">
        <f t="shared" si="229"/>
        <v>0</v>
      </c>
      <c r="UNA71" s="191">
        <f t="shared" si="229"/>
        <v>0</v>
      </c>
      <c r="UNB71" s="191">
        <f t="shared" si="229"/>
        <v>0</v>
      </c>
      <c r="UNC71" s="191">
        <f t="shared" si="229"/>
        <v>0</v>
      </c>
      <c r="UND71" s="191">
        <f t="shared" si="229"/>
        <v>0</v>
      </c>
      <c r="UNE71" s="191">
        <f t="shared" si="229"/>
        <v>0</v>
      </c>
      <c r="UNF71" s="191">
        <f t="shared" si="229"/>
        <v>0</v>
      </c>
      <c r="UNG71" s="191">
        <f t="shared" si="229"/>
        <v>0</v>
      </c>
      <c r="UNH71" s="191">
        <f t="shared" si="229"/>
        <v>0</v>
      </c>
      <c r="UNI71" s="191">
        <f t="shared" si="229"/>
        <v>0</v>
      </c>
      <c r="UNJ71" s="191">
        <f t="shared" si="229"/>
        <v>0</v>
      </c>
      <c r="UNK71" s="191">
        <f t="shared" si="229"/>
        <v>0</v>
      </c>
      <c r="UNL71" s="191">
        <f t="shared" si="229"/>
        <v>0</v>
      </c>
      <c r="UNM71" s="191">
        <f t="shared" si="229"/>
        <v>0</v>
      </c>
      <c r="UNN71" s="191">
        <f t="shared" si="229"/>
        <v>0</v>
      </c>
      <c r="UNO71" s="191">
        <f t="shared" si="229"/>
        <v>0</v>
      </c>
      <c r="UNP71" s="191">
        <f t="shared" si="229"/>
        <v>0</v>
      </c>
      <c r="UNQ71" s="191">
        <f t="shared" si="229"/>
        <v>0</v>
      </c>
      <c r="UNR71" s="191">
        <f t="shared" si="229"/>
        <v>0</v>
      </c>
      <c r="UNS71" s="191">
        <f t="shared" si="229"/>
        <v>0</v>
      </c>
      <c r="UNT71" s="191">
        <f t="shared" si="229"/>
        <v>0</v>
      </c>
      <c r="UNU71" s="191">
        <f t="shared" si="229"/>
        <v>0</v>
      </c>
      <c r="UNV71" s="191">
        <f t="shared" si="229"/>
        <v>0</v>
      </c>
      <c r="UNW71" s="191">
        <f t="shared" si="229"/>
        <v>0</v>
      </c>
      <c r="UNX71" s="191">
        <f t="shared" si="229"/>
        <v>0</v>
      </c>
      <c r="UNY71" s="191">
        <f t="shared" si="229"/>
        <v>0</v>
      </c>
      <c r="UNZ71" s="191">
        <f t="shared" si="229"/>
        <v>0</v>
      </c>
      <c r="UOA71" s="191">
        <f t="shared" si="229"/>
        <v>0</v>
      </c>
      <c r="UOB71" s="191">
        <f t="shared" si="229"/>
        <v>0</v>
      </c>
      <c r="UOC71" s="191">
        <f t="shared" si="229"/>
        <v>0</v>
      </c>
      <c r="UOD71" s="191">
        <f t="shared" si="229"/>
        <v>0</v>
      </c>
      <c r="UOE71" s="191">
        <f t="shared" si="229"/>
        <v>0</v>
      </c>
      <c r="UOF71" s="191">
        <f t="shared" si="229"/>
        <v>0</v>
      </c>
      <c r="UOG71" s="191">
        <f t="shared" si="229"/>
        <v>0</v>
      </c>
      <c r="UOH71" s="191">
        <f t="shared" si="229"/>
        <v>0</v>
      </c>
      <c r="UOI71" s="191">
        <f t="shared" ref="UOI71:UQT71" si="230">SUM(UOI72:UOI84)</f>
        <v>0</v>
      </c>
      <c r="UOJ71" s="191">
        <f t="shared" si="230"/>
        <v>0</v>
      </c>
      <c r="UOK71" s="191">
        <f t="shared" si="230"/>
        <v>0</v>
      </c>
      <c r="UOL71" s="191">
        <f t="shared" si="230"/>
        <v>0</v>
      </c>
      <c r="UOM71" s="191">
        <f t="shared" si="230"/>
        <v>0</v>
      </c>
      <c r="UON71" s="191">
        <f t="shared" si="230"/>
        <v>0</v>
      </c>
      <c r="UOO71" s="191">
        <f t="shared" si="230"/>
        <v>0</v>
      </c>
      <c r="UOP71" s="191">
        <f t="shared" si="230"/>
        <v>0</v>
      </c>
      <c r="UOQ71" s="191">
        <f t="shared" si="230"/>
        <v>0</v>
      </c>
      <c r="UOR71" s="191">
        <f t="shared" si="230"/>
        <v>0</v>
      </c>
      <c r="UOS71" s="191">
        <f t="shared" si="230"/>
        <v>0</v>
      </c>
      <c r="UOT71" s="191">
        <f t="shared" si="230"/>
        <v>0</v>
      </c>
      <c r="UOU71" s="191">
        <f t="shared" si="230"/>
        <v>0</v>
      </c>
      <c r="UOV71" s="191">
        <f t="shared" si="230"/>
        <v>0</v>
      </c>
      <c r="UOW71" s="191">
        <f t="shared" si="230"/>
        <v>0</v>
      </c>
      <c r="UOX71" s="191">
        <f t="shared" si="230"/>
        <v>0</v>
      </c>
      <c r="UOY71" s="191">
        <f t="shared" si="230"/>
        <v>0</v>
      </c>
      <c r="UOZ71" s="191">
        <f t="shared" si="230"/>
        <v>0</v>
      </c>
      <c r="UPA71" s="191">
        <f t="shared" si="230"/>
        <v>0</v>
      </c>
      <c r="UPB71" s="191">
        <f t="shared" si="230"/>
        <v>0</v>
      </c>
      <c r="UPC71" s="191">
        <f t="shared" si="230"/>
        <v>0</v>
      </c>
      <c r="UPD71" s="191">
        <f t="shared" si="230"/>
        <v>0</v>
      </c>
      <c r="UPE71" s="191">
        <f t="shared" si="230"/>
        <v>0</v>
      </c>
      <c r="UPF71" s="191">
        <f t="shared" si="230"/>
        <v>0</v>
      </c>
      <c r="UPG71" s="191">
        <f t="shared" si="230"/>
        <v>0</v>
      </c>
      <c r="UPH71" s="191">
        <f t="shared" si="230"/>
        <v>0</v>
      </c>
      <c r="UPI71" s="191">
        <f t="shared" si="230"/>
        <v>0</v>
      </c>
      <c r="UPJ71" s="191">
        <f t="shared" si="230"/>
        <v>0</v>
      </c>
      <c r="UPK71" s="191">
        <f t="shared" si="230"/>
        <v>0</v>
      </c>
      <c r="UPL71" s="191">
        <f t="shared" si="230"/>
        <v>0</v>
      </c>
      <c r="UPM71" s="191">
        <f t="shared" si="230"/>
        <v>0</v>
      </c>
      <c r="UPN71" s="191">
        <f t="shared" si="230"/>
        <v>0</v>
      </c>
      <c r="UPO71" s="191">
        <f t="shared" si="230"/>
        <v>0</v>
      </c>
      <c r="UPP71" s="191">
        <f t="shared" si="230"/>
        <v>0</v>
      </c>
      <c r="UPQ71" s="191">
        <f t="shared" si="230"/>
        <v>0</v>
      </c>
      <c r="UPR71" s="191">
        <f t="shared" si="230"/>
        <v>0</v>
      </c>
      <c r="UPS71" s="191">
        <f t="shared" si="230"/>
        <v>0</v>
      </c>
      <c r="UPT71" s="191">
        <f t="shared" si="230"/>
        <v>0</v>
      </c>
      <c r="UPU71" s="191">
        <f t="shared" si="230"/>
        <v>0</v>
      </c>
      <c r="UPV71" s="191">
        <f t="shared" si="230"/>
        <v>0</v>
      </c>
      <c r="UPW71" s="191">
        <f t="shared" si="230"/>
        <v>0</v>
      </c>
      <c r="UPX71" s="191">
        <f t="shared" si="230"/>
        <v>0</v>
      </c>
      <c r="UPY71" s="191">
        <f t="shared" si="230"/>
        <v>0</v>
      </c>
      <c r="UPZ71" s="191">
        <f t="shared" si="230"/>
        <v>0</v>
      </c>
      <c r="UQA71" s="191">
        <f t="shared" si="230"/>
        <v>0</v>
      </c>
      <c r="UQB71" s="191">
        <f t="shared" si="230"/>
        <v>0</v>
      </c>
      <c r="UQC71" s="191">
        <f t="shared" si="230"/>
        <v>0</v>
      </c>
      <c r="UQD71" s="191">
        <f t="shared" si="230"/>
        <v>0</v>
      </c>
      <c r="UQE71" s="191">
        <f t="shared" si="230"/>
        <v>0</v>
      </c>
      <c r="UQF71" s="191">
        <f t="shared" si="230"/>
        <v>0</v>
      </c>
      <c r="UQG71" s="191">
        <f t="shared" si="230"/>
        <v>0</v>
      </c>
      <c r="UQH71" s="191">
        <f t="shared" si="230"/>
        <v>0</v>
      </c>
      <c r="UQI71" s="191">
        <f t="shared" si="230"/>
        <v>0</v>
      </c>
      <c r="UQJ71" s="191">
        <f t="shared" si="230"/>
        <v>0</v>
      </c>
      <c r="UQK71" s="191">
        <f t="shared" si="230"/>
        <v>0</v>
      </c>
      <c r="UQL71" s="191">
        <f t="shared" si="230"/>
        <v>0</v>
      </c>
      <c r="UQM71" s="191">
        <f t="shared" si="230"/>
        <v>0</v>
      </c>
      <c r="UQN71" s="191">
        <f t="shared" si="230"/>
        <v>0</v>
      </c>
      <c r="UQO71" s="191">
        <f t="shared" si="230"/>
        <v>0</v>
      </c>
      <c r="UQP71" s="191">
        <f t="shared" si="230"/>
        <v>0</v>
      </c>
      <c r="UQQ71" s="191">
        <f t="shared" si="230"/>
        <v>0</v>
      </c>
      <c r="UQR71" s="191">
        <f t="shared" si="230"/>
        <v>0</v>
      </c>
      <c r="UQS71" s="191">
        <f t="shared" si="230"/>
        <v>0</v>
      </c>
      <c r="UQT71" s="191">
        <f t="shared" si="230"/>
        <v>0</v>
      </c>
      <c r="UQU71" s="191">
        <f t="shared" ref="UQU71:UTF71" si="231">SUM(UQU72:UQU84)</f>
        <v>0</v>
      </c>
      <c r="UQV71" s="191">
        <f t="shared" si="231"/>
        <v>0</v>
      </c>
      <c r="UQW71" s="191">
        <f t="shared" si="231"/>
        <v>0</v>
      </c>
      <c r="UQX71" s="191">
        <f t="shared" si="231"/>
        <v>0</v>
      </c>
      <c r="UQY71" s="191">
        <f t="shared" si="231"/>
        <v>0</v>
      </c>
      <c r="UQZ71" s="191">
        <f t="shared" si="231"/>
        <v>0</v>
      </c>
      <c r="URA71" s="191">
        <f t="shared" si="231"/>
        <v>0</v>
      </c>
      <c r="URB71" s="191">
        <f t="shared" si="231"/>
        <v>0</v>
      </c>
      <c r="URC71" s="191">
        <f t="shared" si="231"/>
        <v>0</v>
      </c>
      <c r="URD71" s="191">
        <f t="shared" si="231"/>
        <v>0</v>
      </c>
      <c r="URE71" s="191">
        <f t="shared" si="231"/>
        <v>0</v>
      </c>
      <c r="URF71" s="191">
        <f t="shared" si="231"/>
        <v>0</v>
      </c>
      <c r="URG71" s="191">
        <f t="shared" si="231"/>
        <v>0</v>
      </c>
      <c r="URH71" s="191">
        <f t="shared" si="231"/>
        <v>0</v>
      </c>
      <c r="URI71" s="191">
        <f t="shared" si="231"/>
        <v>0</v>
      </c>
      <c r="URJ71" s="191">
        <f t="shared" si="231"/>
        <v>0</v>
      </c>
      <c r="URK71" s="191">
        <f t="shared" si="231"/>
        <v>0</v>
      </c>
      <c r="URL71" s="191">
        <f t="shared" si="231"/>
        <v>0</v>
      </c>
      <c r="URM71" s="191">
        <f t="shared" si="231"/>
        <v>0</v>
      </c>
      <c r="URN71" s="191">
        <f t="shared" si="231"/>
        <v>0</v>
      </c>
      <c r="URO71" s="191">
        <f t="shared" si="231"/>
        <v>0</v>
      </c>
      <c r="URP71" s="191">
        <f t="shared" si="231"/>
        <v>0</v>
      </c>
      <c r="URQ71" s="191">
        <f t="shared" si="231"/>
        <v>0</v>
      </c>
      <c r="URR71" s="191">
        <f t="shared" si="231"/>
        <v>0</v>
      </c>
      <c r="URS71" s="191">
        <f t="shared" si="231"/>
        <v>0</v>
      </c>
      <c r="URT71" s="191">
        <f t="shared" si="231"/>
        <v>0</v>
      </c>
      <c r="URU71" s="191">
        <f t="shared" si="231"/>
        <v>0</v>
      </c>
      <c r="URV71" s="191">
        <f t="shared" si="231"/>
        <v>0</v>
      </c>
      <c r="URW71" s="191">
        <f t="shared" si="231"/>
        <v>0</v>
      </c>
      <c r="URX71" s="191">
        <f t="shared" si="231"/>
        <v>0</v>
      </c>
      <c r="URY71" s="191">
        <f t="shared" si="231"/>
        <v>0</v>
      </c>
      <c r="URZ71" s="191">
        <f t="shared" si="231"/>
        <v>0</v>
      </c>
      <c r="USA71" s="191">
        <f t="shared" si="231"/>
        <v>0</v>
      </c>
      <c r="USB71" s="191">
        <f t="shared" si="231"/>
        <v>0</v>
      </c>
      <c r="USC71" s="191">
        <f t="shared" si="231"/>
        <v>0</v>
      </c>
      <c r="USD71" s="191">
        <f t="shared" si="231"/>
        <v>0</v>
      </c>
      <c r="USE71" s="191">
        <f t="shared" si="231"/>
        <v>0</v>
      </c>
      <c r="USF71" s="191">
        <f t="shared" si="231"/>
        <v>0</v>
      </c>
      <c r="USG71" s="191">
        <f t="shared" si="231"/>
        <v>0</v>
      </c>
      <c r="USH71" s="191">
        <f t="shared" si="231"/>
        <v>0</v>
      </c>
      <c r="USI71" s="191">
        <f t="shared" si="231"/>
        <v>0</v>
      </c>
      <c r="USJ71" s="191">
        <f t="shared" si="231"/>
        <v>0</v>
      </c>
      <c r="USK71" s="191">
        <f t="shared" si="231"/>
        <v>0</v>
      </c>
      <c r="USL71" s="191">
        <f t="shared" si="231"/>
        <v>0</v>
      </c>
      <c r="USM71" s="191">
        <f t="shared" si="231"/>
        <v>0</v>
      </c>
      <c r="USN71" s="191">
        <f t="shared" si="231"/>
        <v>0</v>
      </c>
      <c r="USO71" s="191">
        <f t="shared" si="231"/>
        <v>0</v>
      </c>
      <c r="USP71" s="191">
        <f t="shared" si="231"/>
        <v>0</v>
      </c>
      <c r="USQ71" s="191">
        <f t="shared" si="231"/>
        <v>0</v>
      </c>
      <c r="USR71" s="191">
        <f t="shared" si="231"/>
        <v>0</v>
      </c>
      <c r="USS71" s="191">
        <f t="shared" si="231"/>
        <v>0</v>
      </c>
      <c r="UST71" s="191">
        <f t="shared" si="231"/>
        <v>0</v>
      </c>
      <c r="USU71" s="191">
        <f t="shared" si="231"/>
        <v>0</v>
      </c>
      <c r="USV71" s="191">
        <f t="shared" si="231"/>
        <v>0</v>
      </c>
      <c r="USW71" s="191">
        <f t="shared" si="231"/>
        <v>0</v>
      </c>
      <c r="USX71" s="191">
        <f t="shared" si="231"/>
        <v>0</v>
      </c>
      <c r="USY71" s="191">
        <f t="shared" si="231"/>
        <v>0</v>
      </c>
      <c r="USZ71" s="191">
        <f t="shared" si="231"/>
        <v>0</v>
      </c>
      <c r="UTA71" s="191">
        <f t="shared" si="231"/>
        <v>0</v>
      </c>
      <c r="UTB71" s="191">
        <f t="shared" si="231"/>
        <v>0</v>
      </c>
      <c r="UTC71" s="191">
        <f t="shared" si="231"/>
        <v>0</v>
      </c>
      <c r="UTD71" s="191">
        <f t="shared" si="231"/>
        <v>0</v>
      </c>
      <c r="UTE71" s="191">
        <f t="shared" si="231"/>
        <v>0</v>
      </c>
      <c r="UTF71" s="191">
        <f t="shared" si="231"/>
        <v>0</v>
      </c>
      <c r="UTG71" s="191">
        <f t="shared" ref="UTG71:UVR71" si="232">SUM(UTG72:UTG84)</f>
        <v>0</v>
      </c>
      <c r="UTH71" s="191">
        <f t="shared" si="232"/>
        <v>0</v>
      </c>
      <c r="UTI71" s="191">
        <f t="shared" si="232"/>
        <v>0</v>
      </c>
      <c r="UTJ71" s="191">
        <f t="shared" si="232"/>
        <v>0</v>
      </c>
      <c r="UTK71" s="191">
        <f t="shared" si="232"/>
        <v>0</v>
      </c>
      <c r="UTL71" s="191">
        <f t="shared" si="232"/>
        <v>0</v>
      </c>
      <c r="UTM71" s="191">
        <f t="shared" si="232"/>
        <v>0</v>
      </c>
      <c r="UTN71" s="191">
        <f t="shared" si="232"/>
        <v>0</v>
      </c>
      <c r="UTO71" s="191">
        <f t="shared" si="232"/>
        <v>0</v>
      </c>
      <c r="UTP71" s="191">
        <f t="shared" si="232"/>
        <v>0</v>
      </c>
      <c r="UTQ71" s="191">
        <f t="shared" si="232"/>
        <v>0</v>
      </c>
      <c r="UTR71" s="191">
        <f t="shared" si="232"/>
        <v>0</v>
      </c>
      <c r="UTS71" s="191">
        <f t="shared" si="232"/>
        <v>0</v>
      </c>
      <c r="UTT71" s="191">
        <f t="shared" si="232"/>
        <v>0</v>
      </c>
      <c r="UTU71" s="191">
        <f t="shared" si="232"/>
        <v>0</v>
      </c>
      <c r="UTV71" s="191">
        <f t="shared" si="232"/>
        <v>0</v>
      </c>
      <c r="UTW71" s="191">
        <f t="shared" si="232"/>
        <v>0</v>
      </c>
      <c r="UTX71" s="191">
        <f t="shared" si="232"/>
        <v>0</v>
      </c>
      <c r="UTY71" s="191">
        <f t="shared" si="232"/>
        <v>0</v>
      </c>
      <c r="UTZ71" s="191">
        <f t="shared" si="232"/>
        <v>0</v>
      </c>
      <c r="UUA71" s="191">
        <f t="shared" si="232"/>
        <v>0</v>
      </c>
      <c r="UUB71" s="191">
        <f t="shared" si="232"/>
        <v>0</v>
      </c>
      <c r="UUC71" s="191">
        <f t="shared" si="232"/>
        <v>0</v>
      </c>
      <c r="UUD71" s="191">
        <f t="shared" si="232"/>
        <v>0</v>
      </c>
      <c r="UUE71" s="191">
        <f t="shared" si="232"/>
        <v>0</v>
      </c>
      <c r="UUF71" s="191">
        <f t="shared" si="232"/>
        <v>0</v>
      </c>
      <c r="UUG71" s="191">
        <f t="shared" si="232"/>
        <v>0</v>
      </c>
      <c r="UUH71" s="191">
        <f t="shared" si="232"/>
        <v>0</v>
      </c>
      <c r="UUI71" s="191">
        <f t="shared" si="232"/>
        <v>0</v>
      </c>
      <c r="UUJ71" s="191">
        <f t="shared" si="232"/>
        <v>0</v>
      </c>
      <c r="UUK71" s="191">
        <f t="shared" si="232"/>
        <v>0</v>
      </c>
      <c r="UUL71" s="191">
        <f t="shared" si="232"/>
        <v>0</v>
      </c>
      <c r="UUM71" s="191">
        <f t="shared" si="232"/>
        <v>0</v>
      </c>
      <c r="UUN71" s="191">
        <f t="shared" si="232"/>
        <v>0</v>
      </c>
      <c r="UUO71" s="191">
        <f t="shared" si="232"/>
        <v>0</v>
      </c>
      <c r="UUP71" s="191">
        <f t="shared" si="232"/>
        <v>0</v>
      </c>
      <c r="UUQ71" s="191">
        <f t="shared" si="232"/>
        <v>0</v>
      </c>
      <c r="UUR71" s="191">
        <f t="shared" si="232"/>
        <v>0</v>
      </c>
      <c r="UUS71" s="191">
        <f t="shared" si="232"/>
        <v>0</v>
      </c>
      <c r="UUT71" s="191">
        <f t="shared" si="232"/>
        <v>0</v>
      </c>
      <c r="UUU71" s="191">
        <f t="shared" si="232"/>
        <v>0</v>
      </c>
      <c r="UUV71" s="191">
        <f t="shared" si="232"/>
        <v>0</v>
      </c>
      <c r="UUW71" s="191">
        <f t="shared" si="232"/>
        <v>0</v>
      </c>
      <c r="UUX71" s="191">
        <f t="shared" si="232"/>
        <v>0</v>
      </c>
      <c r="UUY71" s="191">
        <f t="shared" si="232"/>
        <v>0</v>
      </c>
      <c r="UUZ71" s="191">
        <f t="shared" si="232"/>
        <v>0</v>
      </c>
      <c r="UVA71" s="191">
        <f t="shared" si="232"/>
        <v>0</v>
      </c>
      <c r="UVB71" s="191">
        <f t="shared" si="232"/>
        <v>0</v>
      </c>
      <c r="UVC71" s="191">
        <f t="shared" si="232"/>
        <v>0</v>
      </c>
      <c r="UVD71" s="191">
        <f t="shared" si="232"/>
        <v>0</v>
      </c>
      <c r="UVE71" s="191">
        <f t="shared" si="232"/>
        <v>0</v>
      </c>
      <c r="UVF71" s="191">
        <f t="shared" si="232"/>
        <v>0</v>
      </c>
      <c r="UVG71" s="191">
        <f t="shared" si="232"/>
        <v>0</v>
      </c>
      <c r="UVH71" s="191">
        <f t="shared" si="232"/>
        <v>0</v>
      </c>
      <c r="UVI71" s="191">
        <f t="shared" si="232"/>
        <v>0</v>
      </c>
      <c r="UVJ71" s="191">
        <f t="shared" si="232"/>
        <v>0</v>
      </c>
      <c r="UVK71" s="191">
        <f t="shared" si="232"/>
        <v>0</v>
      </c>
      <c r="UVL71" s="191">
        <f t="shared" si="232"/>
        <v>0</v>
      </c>
      <c r="UVM71" s="191">
        <f t="shared" si="232"/>
        <v>0</v>
      </c>
      <c r="UVN71" s="191">
        <f t="shared" si="232"/>
        <v>0</v>
      </c>
      <c r="UVO71" s="191">
        <f t="shared" si="232"/>
        <v>0</v>
      </c>
      <c r="UVP71" s="191">
        <f t="shared" si="232"/>
        <v>0</v>
      </c>
      <c r="UVQ71" s="191">
        <f t="shared" si="232"/>
        <v>0</v>
      </c>
      <c r="UVR71" s="191">
        <f t="shared" si="232"/>
        <v>0</v>
      </c>
      <c r="UVS71" s="191">
        <f t="shared" ref="UVS71:UYD71" si="233">SUM(UVS72:UVS84)</f>
        <v>0</v>
      </c>
      <c r="UVT71" s="191">
        <f t="shared" si="233"/>
        <v>0</v>
      </c>
      <c r="UVU71" s="191">
        <f t="shared" si="233"/>
        <v>0</v>
      </c>
      <c r="UVV71" s="191">
        <f t="shared" si="233"/>
        <v>0</v>
      </c>
      <c r="UVW71" s="191">
        <f t="shared" si="233"/>
        <v>0</v>
      </c>
      <c r="UVX71" s="191">
        <f t="shared" si="233"/>
        <v>0</v>
      </c>
      <c r="UVY71" s="191">
        <f t="shared" si="233"/>
        <v>0</v>
      </c>
      <c r="UVZ71" s="191">
        <f t="shared" si="233"/>
        <v>0</v>
      </c>
      <c r="UWA71" s="191">
        <f t="shared" si="233"/>
        <v>0</v>
      </c>
      <c r="UWB71" s="191">
        <f t="shared" si="233"/>
        <v>0</v>
      </c>
      <c r="UWC71" s="191">
        <f t="shared" si="233"/>
        <v>0</v>
      </c>
      <c r="UWD71" s="191">
        <f t="shared" si="233"/>
        <v>0</v>
      </c>
      <c r="UWE71" s="191">
        <f t="shared" si="233"/>
        <v>0</v>
      </c>
      <c r="UWF71" s="191">
        <f t="shared" si="233"/>
        <v>0</v>
      </c>
      <c r="UWG71" s="191">
        <f t="shared" si="233"/>
        <v>0</v>
      </c>
      <c r="UWH71" s="191">
        <f t="shared" si="233"/>
        <v>0</v>
      </c>
      <c r="UWI71" s="191">
        <f t="shared" si="233"/>
        <v>0</v>
      </c>
      <c r="UWJ71" s="191">
        <f t="shared" si="233"/>
        <v>0</v>
      </c>
      <c r="UWK71" s="191">
        <f t="shared" si="233"/>
        <v>0</v>
      </c>
      <c r="UWL71" s="191">
        <f t="shared" si="233"/>
        <v>0</v>
      </c>
      <c r="UWM71" s="191">
        <f t="shared" si="233"/>
        <v>0</v>
      </c>
      <c r="UWN71" s="191">
        <f t="shared" si="233"/>
        <v>0</v>
      </c>
      <c r="UWO71" s="191">
        <f t="shared" si="233"/>
        <v>0</v>
      </c>
      <c r="UWP71" s="191">
        <f t="shared" si="233"/>
        <v>0</v>
      </c>
      <c r="UWQ71" s="191">
        <f t="shared" si="233"/>
        <v>0</v>
      </c>
      <c r="UWR71" s="191">
        <f t="shared" si="233"/>
        <v>0</v>
      </c>
      <c r="UWS71" s="191">
        <f t="shared" si="233"/>
        <v>0</v>
      </c>
      <c r="UWT71" s="191">
        <f t="shared" si="233"/>
        <v>0</v>
      </c>
      <c r="UWU71" s="191">
        <f t="shared" si="233"/>
        <v>0</v>
      </c>
      <c r="UWV71" s="191">
        <f t="shared" si="233"/>
        <v>0</v>
      </c>
      <c r="UWW71" s="191">
        <f t="shared" si="233"/>
        <v>0</v>
      </c>
      <c r="UWX71" s="191">
        <f t="shared" si="233"/>
        <v>0</v>
      </c>
      <c r="UWY71" s="191">
        <f t="shared" si="233"/>
        <v>0</v>
      </c>
      <c r="UWZ71" s="191">
        <f t="shared" si="233"/>
        <v>0</v>
      </c>
      <c r="UXA71" s="191">
        <f t="shared" si="233"/>
        <v>0</v>
      </c>
      <c r="UXB71" s="191">
        <f t="shared" si="233"/>
        <v>0</v>
      </c>
      <c r="UXC71" s="191">
        <f t="shared" si="233"/>
        <v>0</v>
      </c>
      <c r="UXD71" s="191">
        <f t="shared" si="233"/>
        <v>0</v>
      </c>
      <c r="UXE71" s="191">
        <f t="shared" si="233"/>
        <v>0</v>
      </c>
      <c r="UXF71" s="191">
        <f t="shared" si="233"/>
        <v>0</v>
      </c>
      <c r="UXG71" s="191">
        <f t="shared" si="233"/>
        <v>0</v>
      </c>
      <c r="UXH71" s="191">
        <f t="shared" si="233"/>
        <v>0</v>
      </c>
      <c r="UXI71" s="191">
        <f t="shared" si="233"/>
        <v>0</v>
      </c>
      <c r="UXJ71" s="191">
        <f t="shared" si="233"/>
        <v>0</v>
      </c>
      <c r="UXK71" s="191">
        <f t="shared" si="233"/>
        <v>0</v>
      </c>
      <c r="UXL71" s="191">
        <f t="shared" si="233"/>
        <v>0</v>
      </c>
      <c r="UXM71" s="191">
        <f t="shared" si="233"/>
        <v>0</v>
      </c>
      <c r="UXN71" s="191">
        <f t="shared" si="233"/>
        <v>0</v>
      </c>
      <c r="UXO71" s="191">
        <f t="shared" si="233"/>
        <v>0</v>
      </c>
      <c r="UXP71" s="191">
        <f t="shared" si="233"/>
        <v>0</v>
      </c>
      <c r="UXQ71" s="191">
        <f t="shared" si="233"/>
        <v>0</v>
      </c>
      <c r="UXR71" s="191">
        <f t="shared" si="233"/>
        <v>0</v>
      </c>
      <c r="UXS71" s="191">
        <f t="shared" si="233"/>
        <v>0</v>
      </c>
      <c r="UXT71" s="191">
        <f t="shared" si="233"/>
        <v>0</v>
      </c>
      <c r="UXU71" s="191">
        <f t="shared" si="233"/>
        <v>0</v>
      </c>
      <c r="UXV71" s="191">
        <f t="shared" si="233"/>
        <v>0</v>
      </c>
      <c r="UXW71" s="191">
        <f t="shared" si="233"/>
        <v>0</v>
      </c>
      <c r="UXX71" s="191">
        <f t="shared" si="233"/>
        <v>0</v>
      </c>
      <c r="UXY71" s="191">
        <f t="shared" si="233"/>
        <v>0</v>
      </c>
      <c r="UXZ71" s="191">
        <f t="shared" si="233"/>
        <v>0</v>
      </c>
      <c r="UYA71" s="191">
        <f t="shared" si="233"/>
        <v>0</v>
      </c>
      <c r="UYB71" s="191">
        <f t="shared" si="233"/>
        <v>0</v>
      </c>
      <c r="UYC71" s="191">
        <f t="shared" si="233"/>
        <v>0</v>
      </c>
      <c r="UYD71" s="191">
        <f t="shared" si="233"/>
        <v>0</v>
      </c>
      <c r="UYE71" s="191">
        <f t="shared" ref="UYE71:VAP71" si="234">SUM(UYE72:UYE84)</f>
        <v>0</v>
      </c>
      <c r="UYF71" s="191">
        <f t="shared" si="234"/>
        <v>0</v>
      </c>
      <c r="UYG71" s="191">
        <f t="shared" si="234"/>
        <v>0</v>
      </c>
      <c r="UYH71" s="191">
        <f t="shared" si="234"/>
        <v>0</v>
      </c>
      <c r="UYI71" s="191">
        <f t="shared" si="234"/>
        <v>0</v>
      </c>
      <c r="UYJ71" s="191">
        <f t="shared" si="234"/>
        <v>0</v>
      </c>
      <c r="UYK71" s="191">
        <f t="shared" si="234"/>
        <v>0</v>
      </c>
      <c r="UYL71" s="191">
        <f t="shared" si="234"/>
        <v>0</v>
      </c>
      <c r="UYM71" s="191">
        <f t="shared" si="234"/>
        <v>0</v>
      </c>
      <c r="UYN71" s="191">
        <f t="shared" si="234"/>
        <v>0</v>
      </c>
      <c r="UYO71" s="191">
        <f t="shared" si="234"/>
        <v>0</v>
      </c>
      <c r="UYP71" s="191">
        <f t="shared" si="234"/>
        <v>0</v>
      </c>
      <c r="UYQ71" s="191">
        <f t="shared" si="234"/>
        <v>0</v>
      </c>
      <c r="UYR71" s="191">
        <f t="shared" si="234"/>
        <v>0</v>
      </c>
      <c r="UYS71" s="191">
        <f t="shared" si="234"/>
        <v>0</v>
      </c>
      <c r="UYT71" s="191">
        <f t="shared" si="234"/>
        <v>0</v>
      </c>
      <c r="UYU71" s="191">
        <f t="shared" si="234"/>
        <v>0</v>
      </c>
      <c r="UYV71" s="191">
        <f t="shared" si="234"/>
        <v>0</v>
      </c>
      <c r="UYW71" s="191">
        <f t="shared" si="234"/>
        <v>0</v>
      </c>
      <c r="UYX71" s="191">
        <f t="shared" si="234"/>
        <v>0</v>
      </c>
      <c r="UYY71" s="191">
        <f t="shared" si="234"/>
        <v>0</v>
      </c>
      <c r="UYZ71" s="191">
        <f t="shared" si="234"/>
        <v>0</v>
      </c>
      <c r="UZA71" s="191">
        <f t="shared" si="234"/>
        <v>0</v>
      </c>
      <c r="UZB71" s="191">
        <f t="shared" si="234"/>
        <v>0</v>
      </c>
      <c r="UZC71" s="191">
        <f t="shared" si="234"/>
        <v>0</v>
      </c>
      <c r="UZD71" s="191">
        <f t="shared" si="234"/>
        <v>0</v>
      </c>
      <c r="UZE71" s="191">
        <f t="shared" si="234"/>
        <v>0</v>
      </c>
      <c r="UZF71" s="191">
        <f t="shared" si="234"/>
        <v>0</v>
      </c>
      <c r="UZG71" s="191">
        <f t="shared" si="234"/>
        <v>0</v>
      </c>
      <c r="UZH71" s="191">
        <f t="shared" si="234"/>
        <v>0</v>
      </c>
      <c r="UZI71" s="191">
        <f t="shared" si="234"/>
        <v>0</v>
      </c>
      <c r="UZJ71" s="191">
        <f t="shared" si="234"/>
        <v>0</v>
      </c>
      <c r="UZK71" s="191">
        <f t="shared" si="234"/>
        <v>0</v>
      </c>
      <c r="UZL71" s="191">
        <f t="shared" si="234"/>
        <v>0</v>
      </c>
      <c r="UZM71" s="191">
        <f t="shared" si="234"/>
        <v>0</v>
      </c>
      <c r="UZN71" s="191">
        <f t="shared" si="234"/>
        <v>0</v>
      </c>
      <c r="UZO71" s="191">
        <f t="shared" si="234"/>
        <v>0</v>
      </c>
      <c r="UZP71" s="191">
        <f t="shared" si="234"/>
        <v>0</v>
      </c>
      <c r="UZQ71" s="191">
        <f t="shared" si="234"/>
        <v>0</v>
      </c>
      <c r="UZR71" s="191">
        <f t="shared" si="234"/>
        <v>0</v>
      </c>
      <c r="UZS71" s="191">
        <f t="shared" si="234"/>
        <v>0</v>
      </c>
      <c r="UZT71" s="191">
        <f t="shared" si="234"/>
        <v>0</v>
      </c>
      <c r="UZU71" s="191">
        <f t="shared" si="234"/>
        <v>0</v>
      </c>
      <c r="UZV71" s="191">
        <f t="shared" si="234"/>
        <v>0</v>
      </c>
      <c r="UZW71" s="191">
        <f t="shared" si="234"/>
        <v>0</v>
      </c>
      <c r="UZX71" s="191">
        <f t="shared" si="234"/>
        <v>0</v>
      </c>
      <c r="UZY71" s="191">
        <f t="shared" si="234"/>
        <v>0</v>
      </c>
      <c r="UZZ71" s="191">
        <f t="shared" si="234"/>
        <v>0</v>
      </c>
      <c r="VAA71" s="191">
        <f t="shared" si="234"/>
        <v>0</v>
      </c>
      <c r="VAB71" s="191">
        <f t="shared" si="234"/>
        <v>0</v>
      </c>
      <c r="VAC71" s="191">
        <f t="shared" si="234"/>
        <v>0</v>
      </c>
      <c r="VAD71" s="191">
        <f t="shared" si="234"/>
        <v>0</v>
      </c>
      <c r="VAE71" s="191">
        <f t="shared" si="234"/>
        <v>0</v>
      </c>
      <c r="VAF71" s="191">
        <f t="shared" si="234"/>
        <v>0</v>
      </c>
      <c r="VAG71" s="191">
        <f t="shared" si="234"/>
        <v>0</v>
      </c>
      <c r="VAH71" s="191">
        <f t="shared" si="234"/>
        <v>0</v>
      </c>
      <c r="VAI71" s="191">
        <f t="shared" si="234"/>
        <v>0</v>
      </c>
      <c r="VAJ71" s="191">
        <f t="shared" si="234"/>
        <v>0</v>
      </c>
      <c r="VAK71" s="191">
        <f t="shared" si="234"/>
        <v>0</v>
      </c>
      <c r="VAL71" s="191">
        <f t="shared" si="234"/>
        <v>0</v>
      </c>
      <c r="VAM71" s="191">
        <f t="shared" si="234"/>
        <v>0</v>
      </c>
      <c r="VAN71" s="191">
        <f t="shared" si="234"/>
        <v>0</v>
      </c>
      <c r="VAO71" s="191">
        <f t="shared" si="234"/>
        <v>0</v>
      </c>
      <c r="VAP71" s="191">
        <f t="shared" si="234"/>
        <v>0</v>
      </c>
      <c r="VAQ71" s="191">
        <f t="shared" ref="VAQ71:VDB71" si="235">SUM(VAQ72:VAQ84)</f>
        <v>0</v>
      </c>
      <c r="VAR71" s="191">
        <f t="shared" si="235"/>
        <v>0</v>
      </c>
      <c r="VAS71" s="191">
        <f t="shared" si="235"/>
        <v>0</v>
      </c>
      <c r="VAT71" s="191">
        <f t="shared" si="235"/>
        <v>0</v>
      </c>
      <c r="VAU71" s="191">
        <f t="shared" si="235"/>
        <v>0</v>
      </c>
      <c r="VAV71" s="191">
        <f t="shared" si="235"/>
        <v>0</v>
      </c>
      <c r="VAW71" s="191">
        <f t="shared" si="235"/>
        <v>0</v>
      </c>
      <c r="VAX71" s="191">
        <f t="shared" si="235"/>
        <v>0</v>
      </c>
      <c r="VAY71" s="191">
        <f t="shared" si="235"/>
        <v>0</v>
      </c>
      <c r="VAZ71" s="191">
        <f t="shared" si="235"/>
        <v>0</v>
      </c>
      <c r="VBA71" s="191">
        <f t="shared" si="235"/>
        <v>0</v>
      </c>
      <c r="VBB71" s="191">
        <f t="shared" si="235"/>
        <v>0</v>
      </c>
      <c r="VBC71" s="191">
        <f t="shared" si="235"/>
        <v>0</v>
      </c>
      <c r="VBD71" s="191">
        <f t="shared" si="235"/>
        <v>0</v>
      </c>
      <c r="VBE71" s="191">
        <f t="shared" si="235"/>
        <v>0</v>
      </c>
      <c r="VBF71" s="191">
        <f t="shared" si="235"/>
        <v>0</v>
      </c>
      <c r="VBG71" s="191">
        <f t="shared" si="235"/>
        <v>0</v>
      </c>
      <c r="VBH71" s="191">
        <f t="shared" si="235"/>
        <v>0</v>
      </c>
      <c r="VBI71" s="191">
        <f t="shared" si="235"/>
        <v>0</v>
      </c>
      <c r="VBJ71" s="191">
        <f t="shared" si="235"/>
        <v>0</v>
      </c>
      <c r="VBK71" s="191">
        <f t="shared" si="235"/>
        <v>0</v>
      </c>
      <c r="VBL71" s="191">
        <f t="shared" si="235"/>
        <v>0</v>
      </c>
      <c r="VBM71" s="191">
        <f t="shared" si="235"/>
        <v>0</v>
      </c>
      <c r="VBN71" s="191">
        <f t="shared" si="235"/>
        <v>0</v>
      </c>
      <c r="VBO71" s="191">
        <f t="shared" si="235"/>
        <v>0</v>
      </c>
      <c r="VBP71" s="191">
        <f t="shared" si="235"/>
        <v>0</v>
      </c>
      <c r="VBQ71" s="191">
        <f t="shared" si="235"/>
        <v>0</v>
      </c>
      <c r="VBR71" s="191">
        <f t="shared" si="235"/>
        <v>0</v>
      </c>
      <c r="VBS71" s="191">
        <f t="shared" si="235"/>
        <v>0</v>
      </c>
      <c r="VBT71" s="191">
        <f t="shared" si="235"/>
        <v>0</v>
      </c>
      <c r="VBU71" s="191">
        <f t="shared" si="235"/>
        <v>0</v>
      </c>
      <c r="VBV71" s="191">
        <f t="shared" si="235"/>
        <v>0</v>
      </c>
      <c r="VBW71" s="191">
        <f t="shared" si="235"/>
        <v>0</v>
      </c>
      <c r="VBX71" s="191">
        <f t="shared" si="235"/>
        <v>0</v>
      </c>
      <c r="VBY71" s="191">
        <f t="shared" si="235"/>
        <v>0</v>
      </c>
      <c r="VBZ71" s="191">
        <f t="shared" si="235"/>
        <v>0</v>
      </c>
      <c r="VCA71" s="191">
        <f t="shared" si="235"/>
        <v>0</v>
      </c>
      <c r="VCB71" s="191">
        <f t="shared" si="235"/>
        <v>0</v>
      </c>
      <c r="VCC71" s="191">
        <f t="shared" si="235"/>
        <v>0</v>
      </c>
      <c r="VCD71" s="191">
        <f t="shared" si="235"/>
        <v>0</v>
      </c>
      <c r="VCE71" s="191">
        <f t="shared" si="235"/>
        <v>0</v>
      </c>
      <c r="VCF71" s="191">
        <f t="shared" si="235"/>
        <v>0</v>
      </c>
      <c r="VCG71" s="191">
        <f t="shared" si="235"/>
        <v>0</v>
      </c>
      <c r="VCH71" s="191">
        <f t="shared" si="235"/>
        <v>0</v>
      </c>
      <c r="VCI71" s="191">
        <f t="shared" si="235"/>
        <v>0</v>
      </c>
      <c r="VCJ71" s="191">
        <f t="shared" si="235"/>
        <v>0</v>
      </c>
      <c r="VCK71" s="191">
        <f t="shared" si="235"/>
        <v>0</v>
      </c>
      <c r="VCL71" s="191">
        <f t="shared" si="235"/>
        <v>0</v>
      </c>
      <c r="VCM71" s="191">
        <f t="shared" si="235"/>
        <v>0</v>
      </c>
      <c r="VCN71" s="191">
        <f t="shared" si="235"/>
        <v>0</v>
      </c>
      <c r="VCO71" s="191">
        <f t="shared" si="235"/>
        <v>0</v>
      </c>
      <c r="VCP71" s="191">
        <f t="shared" si="235"/>
        <v>0</v>
      </c>
      <c r="VCQ71" s="191">
        <f t="shared" si="235"/>
        <v>0</v>
      </c>
      <c r="VCR71" s="191">
        <f t="shared" si="235"/>
        <v>0</v>
      </c>
      <c r="VCS71" s="191">
        <f t="shared" si="235"/>
        <v>0</v>
      </c>
      <c r="VCT71" s="191">
        <f t="shared" si="235"/>
        <v>0</v>
      </c>
      <c r="VCU71" s="191">
        <f t="shared" si="235"/>
        <v>0</v>
      </c>
      <c r="VCV71" s="191">
        <f t="shared" si="235"/>
        <v>0</v>
      </c>
      <c r="VCW71" s="191">
        <f t="shared" si="235"/>
        <v>0</v>
      </c>
      <c r="VCX71" s="191">
        <f t="shared" si="235"/>
        <v>0</v>
      </c>
      <c r="VCY71" s="191">
        <f t="shared" si="235"/>
        <v>0</v>
      </c>
      <c r="VCZ71" s="191">
        <f t="shared" si="235"/>
        <v>0</v>
      </c>
      <c r="VDA71" s="191">
        <f t="shared" si="235"/>
        <v>0</v>
      </c>
      <c r="VDB71" s="191">
        <f t="shared" si="235"/>
        <v>0</v>
      </c>
      <c r="VDC71" s="191">
        <f t="shared" ref="VDC71:VFN71" si="236">SUM(VDC72:VDC84)</f>
        <v>0</v>
      </c>
      <c r="VDD71" s="191">
        <f t="shared" si="236"/>
        <v>0</v>
      </c>
      <c r="VDE71" s="191">
        <f t="shared" si="236"/>
        <v>0</v>
      </c>
      <c r="VDF71" s="191">
        <f t="shared" si="236"/>
        <v>0</v>
      </c>
      <c r="VDG71" s="191">
        <f t="shared" si="236"/>
        <v>0</v>
      </c>
      <c r="VDH71" s="191">
        <f t="shared" si="236"/>
        <v>0</v>
      </c>
      <c r="VDI71" s="191">
        <f t="shared" si="236"/>
        <v>0</v>
      </c>
      <c r="VDJ71" s="191">
        <f t="shared" si="236"/>
        <v>0</v>
      </c>
      <c r="VDK71" s="191">
        <f t="shared" si="236"/>
        <v>0</v>
      </c>
      <c r="VDL71" s="191">
        <f t="shared" si="236"/>
        <v>0</v>
      </c>
      <c r="VDM71" s="191">
        <f t="shared" si="236"/>
        <v>0</v>
      </c>
      <c r="VDN71" s="191">
        <f t="shared" si="236"/>
        <v>0</v>
      </c>
      <c r="VDO71" s="191">
        <f t="shared" si="236"/>
        <v>0</v>
      </c>
      <c r="VDP71" s="191">
        <f t="shared" si="236"/>
        <v>0</v>
      </c>
      <c r="VDQ71" s="191">
        <f t="shared" si="236"/>
        <v>0</v>
      </c>
      <c r="VDR71" s="191">
        <f t="shared" si="236"/>
        <v>0</v>
      </c>
      <c r="VDS71" s="191">
        <f t="shared" si="236"/>
        <v>0</v>
      </c>
      <c r="VDT71" s="191">
        <f t="shared" si="236"/>
        <v>0</v>
      </c>
      <c r="VDU71" s="191">
        <f t="shared" si="236"/>
        <v>0</v>
      </c>
      <c r="VDV71" s="191">
        <f t="shared" si="236"/>
        <v>0</v>
      </c>
      <c r="VDW71" s="191">
        <f t="shared" si="236"/>
        <v>0</v>
      </c>
      <c r="VDX71" s="191">
        <f t="shared" si="236"/>
        <v>0</v>
      </c>
      <c r="VDY71" s="191">
        <f t="shared" si="236"/>
        <v>0</v>
      </c>
      <c r="VDZ71" s="191">
        <f t="shared" si="236"/>
        <v>0</v>
      </c>
      <c r="VEA71" s="191">
        <f t="shared" si="236"/>
        <v>0</v>
      </c>
      <c r="VEB71" s="191">
        <f t="shared" si="236"/>
        <v>0</v>
      </c>
      <c r="VEC71" s="191">
        <f t="shared" si="236"/>
        <v>0</v>
      </c>
      <c r="VED71" s="191">
        <f t="shared" si="236"/>
        <v>0</v>
      </c>
      <c r="VEE71" s="191">
        <f t="shared" si="236"/>
        <v>0</v>
      </c>
      <c r="VEF71" s="191">
        <f t="shared" si="236"/>
        <v>0</v>
      </c>
      <c r="VEG71" s="191">
        <f t="shared" si="236"/>
        <v>0</v>
      </c>
      <c r="VEH71" s="191">
        <f t="shared" si="236"/>
        <v>0</v>
      </c>
      <c r="VEI71" s="191">
        <f t="shared" si="236"/>
        <v>0</v>
      </c>
      <c r="VEJ71" s="191">
        <f t="shared" si="236"/>
        <v>0</v>
      </c>
      <c r="VEK71" s="191">
        <f t="shared" si="236"/>
        <v>0</v>
      </c>
      <c r="VEL71" s="191">
        <f t="shared" si="236"/>
        <v>0</v>
      </c>
      <c r="VEM71" s="191">
        <f t="shared" si="236"/>
        <v>0</v>
      </c>
      <c r="VEN71" s="191">
        <f t="shared" si="236"/>
        <v>0</v>
      </c>
      <c r="VEO71" s="191">
        <f t="shared" si="236"/>
        <v>0</v>
      </c>
      <c r="VEP71" s="191">
        <f t="shared" si="236"/>
        <v>0</v>
      </c>
      <c r="VEQ71" s="191">
        <f t="shared" si="236"/>
        <v>0</v>
      </c>
      <c r="VER71" s="191">
        <f t="shared" si="236"/>
        <v>0</v>
      </c>
      <c r="VES71" s="191">
        <f t="shared" si="236"/>
        <v>0</v>
      </c>
      <c r="VET71" s="191">
        <f t="shared" si="236"/>
        <v>0</v>
      </c>
      <c r="VEU71" s="191">
        <f t="shared" si="236"/>
        <v>0</v>
      </c>
      <c r="VEV71" s="191">
        <f t="shared" si="236"/>
        <v>0</v>
      </c>
      <c r="VEW71" s="191">
        <f t="shared" si="236"/>
        <v>0</v>
      </c>
      <c r="VEX71" s="191">
        <f t="shared" si="236"/>
        <v>0</v>
      </c>
      <c r="VEY71" s="191">
        <f t="shared" si="236"/>
        <v>0</v>
      </c>
      <c r="VEZ71" s="191">
        <f t="shared" si="236"/>
        <v>0</v>
      </c>
      <c r="VFA71" s="191">
        <f t="shared" si="236"/>
        <v>0</v>
      </c>
      <c r="VFB71" s="191">
        <f t="shared" si="236"/>
        <v>0</v>
      </c>
      <c r="VFC71" s="191">
        <f t="shared" si="236"/>
        <v>0</v>
      </c>
      <c r="VFD71" s="191">
        <f t="shared" si="236"/>
        <v>0</v>
      </c>
      <c r="VFE71" s="191">
        <f t="shared" si="236"/>
        <v>0</v>
      </c>
      <c r="VFF71" s="191">
        <f t="shared" si="236"/>
        <v>0</v>
      </c>
      <c r="VFG71" s="191">
        <f t="shared" si="236"/>
        <v>0</v>
      </c>
      <c r="VFH71" s="191">
        <f t="shared" si="236"/>
        <v>0</v>
      </c>
      <c r="VFI71" s="191">
        <f t="shared" si="236"/>
        <v>0</v>
      </c>
      <c r="VFJ71" s="191">
        <f t="shared" si="236"/>
        <v>0</v>
      </c>
      <c r="VFK71" s="191">
        <f t="shared" si="236"/>
        <v>0</v>
      </c>
      <c r="VFL71" s="191">
        <f t="shared" si="236"/>
        <v>0</v>
      </c>
      <c r="VFM71" s="191">
        <f t="shared" si="236"/>
        <v>0</v>
      </c>
      <c r="VFN71" s="191">
        <f t="shared" si="236"/>
        <v>0</v>
      </c>
      <c r="VFO71" s="191">
        <f t="shared" ref="VFO71:VHZ71" si="237">SUM(VFO72:VFO84)</f>
        <v>0</v>
      </c>
      <c r="VFP71" s="191">
        <f t="shared" si="237"/>
        <v>0</v>
      </c>
      <c r="VFQ71" s="191">
        <f t="shared" si="237"/>
        <v>0</v>
      </c>
      <c r="VFR71" s="191">
        <f t="shared" si="237"/>
        <v>0</v>
      </c>
      <c r="VFS71" s="191">
        <f t="shared" si="237"/>
        <v>0</v>
      </c>
      <c r="VFT71" s="191">
        <f t="shared" si="237"/>
        <v>0</v>
      </c>
      <c r="VFU71" s="191">
        <f t="shared" si="237"/>
        <v>0</v>
      </c>
      <c r="VFV71" s="191">
        <f t="shared" si="237"/>
        <v>0</v>
      </c>
      <c r="VFW71" s="191">
        <f t="shared" si="237"/>
        <v>0</v>
      </c>
      <c r="VFX71" s="191">
        <f t="shared" si="237"/>
        <v>0</v>
      </c>
      <c r="VFY71" s="191">
        <f t="shared" si="237"/>
        <v>0</v>
      </c>
      <c r="VFZ71" s="191">
        <f t="shared" si="237"/>
        <v>0</v>
      </c>
      <c r="VGA71" s="191">
        <f t="shared" si="237"/>
        <v>0</v>
      </c>
      <c r="VGB71" s="191">
        <f t="shared" si="237"/>
        <v>0</v>
      </c>
      <c r="VGC71" s="191">
        <f t="shared" si="237"/>
        <v>0</v>
      </c>
      <c r="VGD71" s="191">
        <f t="shared" si="237"/>
        <v>0</v>
      </c>
      <c r="VGE71" s="191">
        <f t="shared" si="237"/>
        <v>0</v>
      </c>
      <c r="VGF71" s="191">
        <f t="shared" si="237"/>
        <v>0</v>
      </c>
      <c r="VGG71" s="191">
        <f t="shared" si="237"/>
        <v>0</v>
      </c>
      <c r="VGH71" s="191">
        <f t="shared" si="237"/>
        <v>0</v>
      </c>
      <c r="VGI71" s="191">
        <f t="shared" si="237"/>
        <v>0</v>
      </c>
      <c r="VGJ71" s="191">
        <f t="shared" si="237"/>
        <v>0</v>
      </c>
      <c r="VGK71" s="191">
        <f t="shared" si="237"/>
        <v>0</v>
      </c>
      <c r="VGL71" s="191">
        <f t="shared" si="237"/>
        <v>0</v>
      </c>
      <c r="VGM71" s="191">
        <f t="shared" si="237"/>
        <v>0</v>
      </c>
      <c r="VGN71" s="191">
        <f t="shared" si="237"/>
        <v>0</v>
      </c>
      <c r="VGO71" s="191">
        <f t="shared" si="237"/>
        <v>0</v>
      </c>
      <c r="VGP71" s="191">
        <f t="shared" si="237"/>
        <v>0</v>
      </c>
      <c r="VGQ71" s="191">
        <f t="shared" si="237"/>
        <v>0</v>
      </c>
      <c r="VGR71" s="191">
        <f t="shared" si="237"/>
        <v>0</v>
      </c>
      <c r="VGS71" s="191">
        <f t="shared" si="237"/>
        <v>0</v>
      </c>
      <c r="VGT71" s="191">
        <f t="shared" si="237"/>
        <v>0</v>
      </c>
      <c r="VGU71" s="191">
        <f t="shared" si="237"/>
        <v>0</v>
      </c>
      <c r="VGV71" s="191">
        <f t="shared" si="237"/>
        <v>0</v>
      </c>
      <c r="VGW71" s="191">
        <f t="shared" si="237"/>
        <v>0</v>
      </c>
      <c r="VGX71" s="191">
        <f t="shared" si="237"/>
        <v>0</v>
      </c>
      <c r="VGY71" s="191">
        <f t="shared" si="237"/>
        <v>0</v>
      </c>
      <c r="VGZ71" s="191">
        <f t="shared" si="237"/>
        <v>0</v>
      </c>
      <c r="VHA71" s="191">
        <f t="shared" si="237"/>
        <v>0</v>
      </c>
      <c r="VHB71" s="191">
        <f t="shared" si="237"/>
        <v>0</v>
      </c>
      <c r="VHC71" s="191">
        <f t="shared" si="237"/>
        <v>0</v>
      </c>
      <c r="VHD71" s="191">
        <f t="shared" si="237"/>
        <v>0</v>
      </c>
      <c r="VHE71" s="191">
        <f t="shared" si="237"/>
        <v>0</v>
      </c>
      <c r="VHF71" s="191">
        <f t="shared" si="237"/>
        <v>0</v>
      </c>
      <c r="VHG71" s="191">
        <f t="shared" si="237"/>
        <v>0</v>
      </c>
      <c r="VHH71" s="191">
        <f t="shared" si="237"/>
        <v>0</v>
      </c>
      <c r="VHI71" s="191">
        <f t="shared" si="237"/>
        <v>0</v>
      </c>
      <c r="VHJ71" s="191">
        <f t="shared" si="237"/>
        <v>0</v>
      </c>
      <c r="VHK71" s="191">
        <f t="shared" si="237"/>
        <v>0</v>
      </c>
      <c r="VHL71" s="191">
        <f t="shared" si="237"/>
        <v>0</v>
      </c>
      <c r="VHM71" s="191">
        <f t="shared" si="237"/>
        <v>0</v>
      </c>
      <c r="VHN71" s="191">
        <f t="shared" si="237"/>
        <v>0</v>
      </c>
      <c r="VHO71" s="191">
        <f t="shared" si="237"/>
        <v>0</v>
      </c>
      <c r="VHP71" s="191">
        <f t="shared" si="237"/>
        <v>0</v>
      </c>
      <c r="VHQ71" s="191">
        <f t="shared" si="237"/>
        <v>0</v>
      </c>
      <c r="VHR71" s="191">
        <f t="shared" si="237"/>
        <v>0</v>
      </c>
      <c r="VHS71" s="191">
        <f t="shared" si="237"/>
        <v>0</v>
      </c>
      <c r="VHT71" s="191">
        <f t="shared" si="237"/>
        <v>0</v>
      </c>
      <c r="VHU71" s="191">
        <f t="shared" si="237"/>
        <v>0</v>
      </c>
      <c r="VHV71" s="191">
        <f t="shared" si="237"/>
        <v>0</v>
      </c>
      <c r="VHW71" s="191">
        <f t="shared" si="237"/>
        <v>0</v>
      </c>
      <c r="VHX71" s="191">
        <f t="shared" si="237"/>
        <v>0</v>
      </c>
      <c r="VHY71" s="191">
        <f t="shared" si="237"/>
        <v>0</v>
      </c>
      <c r="VHZ71" s="191">
        <f t="shared" si="237"/>
        <v>0</v>
      </c>
      <c r="VIA71" s="191">
        <f t="shared" ref="VIA71:VKL71" si="238">SUM(VIA72:VIA84)</f>
        <v>0</v>
      </c>
      <c r="VIB71" s="191">
        <f t="shared" si="238"/>
        <v>0</v>
      </c>
      <c r="VIC71" s="191">
        <f t="shared" si="238"/>
        <v>0</v>
      </c>
      <c r="VID71" s="191">
        <f t="shared" si="238"/>
        <v>0</v>
      </c>
      <c r="VIE71" s="191">
        <f t="shared" si="238"/>
        <v>0</v>
      </c>
      <c r="VIF71" s="191">
        <f t="shared" si="238"/>
        <v>0</v>
      </c>
      <c r="VIG71" s="191">
        <f t="shared" si="238"/>
        <v>0</v>
      </c>
      <c r="VIH71" s="191">
        <f t="shared" si="238"/>
        <v>0</v>
      </c>
      <c r="VII71" s="191">
        <f t="shared" si="238"/>
        <v>0</v>
      </c>
      <c r="VIJ71" s="191">
        <f t="shared" si="238"/>
        <v>0</v>
      </c>
      <c r="VIK71" s="191">
        <f t="shared" si="238"/>
        <v>0</v>
      </c>
      <c r="VIL71" s="191">
        <f t="shared" si="238"/>
        <v>0</v>
      </c>
      <c r="VIM71" s="191">
        <f t="shared" si="238"/>
        <v>0</v>
      </c>
      <c r="VIN71" s="191">
        <f t="shared" si="238"/>
        <v>0</v>
      </c>
      <c r="VIO71" s="191">
        <f t="shared" si="238"/>
        <v>0</v>
      </c>
      <c r="VIP71" s="191">
        <f t="shared" si="238"/>
        <v>0</v>
      </c>
      <c r="VIQ71" s="191">
        <f t="shared" si="238"/>
        <v>0</v>
      </c>
      <c r="VIR71" s="191">
        <f t="shared" si="238"/>
        <v>0</v>
      </c>
      <c r="VIS71" s="191">
        <f t="shared" si="238"/>
        <v>0</v>
      </c>
      <c r="VIT71" s="191">
        <f t="shared" si="238"/>
        <v>0</v>
      </c>
      <c r="VIU71" s="191">
        <f t="shared" si="238"/>
        <v>0</v>
      </c>
      <c r="VIV71" s="191">
        <f t="shared" si="238"/>
        <v>0</v>
      </c>
      <c r="VIW71" s="191">
        <f t="shared" si="238"/>
        <v>0</v>
      </c>
      <c r="VIX71" s="191">
        <f t="shared" si="238"/>
        <v>0</v>
      </c>
      <c r="VIY71" s="191">
        <f t="shared" si="238"/>
        <v>0</v>
      </c>
      <c r="VIZ71" s="191">
        <f t="shared" si="238"/>
        <v>0</v>
      </c>
      <c r="VJA71" s="191">
        <f t="shared" si="238"/>
        <v>0</v>
      </c>
      <c r="VJB71" s="191">
        <f t="shared" si="238"/>
        <v>0</v>
      </c>
      <c r="VJC71" s="191">
        <f t="shared" si="238"/>
        <v>0</v>
      </c>
      <c r="VJD71" s="191">
        <f t="shared" si="238"/>
        <v>0</v>
      </c>
      <c r="VJE71" s="191">
        <f t="shared" si="238"/>
        <v>0</v>
      </c>
      <c r="VJF71" s="191">
        <f t="shared" si="238"/>
        <v>0</v>
      </c>
      <c r="VJG71" s="191">
        <f t="shared" si="238"/>
        <v>0</v>
      </c>
      <c r="VJH71" s="191">
        <f t="shared" si="238"/>
        <v>0</v>
      </c>
      <c r="VJI71" s="191">
        <f t="shared" si="238"/>
        <v>0</v>
      </c>
      <c r="VJJ71" s="191">
        <f t="shared" si="238"/>
        <v>0</v>
      </c>
      <c r="VJK71" s="191">
        <f t="shared" si="238"/>
        <v>0</v>
      </c>
      <c r="VJL71" s="191">
        <f t="shared" si="238"/>
        <v>0</v>
      </c>
      <c r="VJM71" s="191">
        <f t="shared" si="238"/>
        <v>0</v>
      </c>
      <c r="VJN71" s="191">
        <f t="shared" si="238"/>
        <v>0</v>
      </c>
      <c r="VJO71" s="191">
        <f t="shared" si="238"/>
        <v>0</v>
      </c>
      <c r="VJP71" s="191">
        <f t="shared" si="238"/>
        <v>0</v>
      </c>
      <c r="VJQ71" s="191">
        <f t="shared" si="238"/>
        <v>0</v>
      </c>
      <c r="VJR71" s="191">
        <f t="shared" si="238"/>
        <v>0</v>
      </c>
      <c r="VJS71" s="191">
        <f t="shared" si="238"/>
        <v>0</v>
      </c>
      <c r="VJT71" s="191">
        <f t="shared" si="238"/>
        <v>0</v>
      </c>
      <c r="VJU71" s="191">
        <f t="shared" si="238"/>
        <v>0</v>
      </c>
      <c r="VJV71" s="191">
        <f t="shared" si="238"/>
        <v>0</v>
      </c>
      <c r="VJW71" s="191">
        <f t="shared" si="238"/>
        <v>0</v>
      </c>
      <c r="VJX71" s="191">
        <f t="shared" si="238"/>
        <v>0</v>
      </c>
      <c r="VJY71" s="191">
        <f t="shared" si="238"/>
        <v>0</v>
      </c>
      <c r="VJZ71" s="191">
        <f t="shared" si="238"/>
        <v>0</v>
      </c>
      <c r="VKA71" s="191">
        <f t="shared" si="238"/>
        <v>0</v>
      </c>
      <c r="VKB71" s="191">
        <f t="shared" si="238"/>
        <v>0</v>
      </c>
      <c r="VKC71" s="191">
        <f t="shared" si="238"/>
        <v>0</v>
      </c>
      <c r="VKD71" s="191">
        <f t="shared" si="238"/>
        <v>0</v>
      </c>
      <c r="VKE71" s="191">
        <f t="shared" si="238"/>
        <v>0</v>
      </c>
      <c r="VKF71" s="191">
        <f t="shared" si="238"/>
        <v>0</v>
      </c>
      <c r="VKG71" s="191">
        <f t="shared" si="238"/>
        <v>0</v>
      </c>
      <c r="VKH71" s="191">
        <f t="shared" si="238"/>
        <v>0</v>
      </c>
      <c r="VKI71" s="191">
        <f t="shared" si="238"/>
        <v>0</v>
      </c>
      <c r="VKJ71" s="191">
        <f t="shared" si="238"/>
        <v>0</v>
      </c>
      <c r="VKK71" s="191">
        <f t="shared" si="238"/>
        <v>0</v>
      </c>
      <c r="VKL71" s="191">
        <f t="shared" si="238"/>
        <v>0</v>
      </c>
      <c r="VKM71" s="191">
        <f t="shared" ref="VKM71:VMX71" si="239">SUM(VKM72:VKM84)</f>
        <v>0</v>
      </c>
      <c r="VKN71" s="191">
        <f t="shared" si="239"/>
        <v>0</v>
      </c>
      <c r="VKO71" s="191">
        <f t="shared" si="239"/>
        <v>0</v>
      </c>
      <c r="VKP71" s="191">
        <f t="shared" si="239"/>
        <v>0</v>
      </c>
      <c r="VKQ71" s="191">
        <f t="shared" si="239"/>
        <v>0</v>
      </c>
      <c r="VKR71" s="191">
        <f t="shared" si="239"/>
        <v>0</v>
      </c>
      <c r="VKS71" s="191">
        <f t="shared" si="239"/>
        <v>0</v>
      </c>
      <c r="VKT71" s="191">
        <f t="shared" si="239"/>
        <v>0</v>
      </c>
      <c r="VKU71" s="191">
        <f t="shared" si="239"/>
        <v>0</v>
      </c>
      <c r="VKV71" s="191">
        <f t="shared" si="239"/>
        <v>0</v>
      </c>
      <c r="VKW71" s="191">
        <f t="shared" si="239"/>
        <v>0</v>
      </c>
      <c r="VKX71" s="191">
        <f t="shared" si="239"/>
        <v>0</v>
      </c>
      <c r="VKY71" s="191">
        <f t="shared" si="239"/>
        <v>0</v>
      </c>
      <c r="VKZ71" s="191">
        <f t="shared" si="239"/>
        <v>0</v>
      </c>
      <c r="VLA71" s="191">
        <f t="shared" si="239"/>
        <v>0</v>
      </c>
      <c r="VLB71" s="191">
        <f t="shared" si="239"/>
        <v>0</v>
      </c>
      <c r="VLC71" s="191">
        <f t="shared" si="239"/>
        <v>0</v>
      </c>
      <c r="VLD71" s="191">
        <f t="shared" si="239"/>
        <v>0</v>
      </c>
      <c r="VLE71" s="191">
        <f t="shared" si="239"/>
        <v>0</v>
      </c>
      <c r="VLF71" s="191">
        <f t="shared" si="239"/>
        <v>0</v>
      </c>
      <c r="VLG71" s="191">
        <f t="shared" si="239"/>
        <v>0</v>
      </c>
      <c r="VLH71" s="191">
        <f t="shared" si="239"/>
        <v>0</v>
      </c>
      <c r="VLI71" s="191">
        <f t="shared" si="239"/>
        <v>0</v>
      </c>
      <c r="VLJ71" s="191">
        <f t="shared" si="239"/>
        <v>0</v>
      </c>
      <c r="VLK71" s="191">
        <f t="shared" si="239"/>
        <v>0</v>
      </c>
      <c r="VLL71" s="191">
        <f t="shared" si="239"/>
        <v>0</v>
      </c>
      <c r="VLM71" s="191">
        <f t="shared" si="239"/>
        <v>0</v>
      </c>
      <c r="VLN71" s="191">
        <f t="shared" si="239"/>
        <v>0</v>
      </c>
      <c r="VLO71" s="191">
        <f t="shared" si="239"/>
        <v>0</v>
      </c>
      <c r="VLP71" s="191">
        <f t="shared" si="239"/>
        <v>0</v>
      </c>
      <c r="VLQ71" s="191">
        <f t="shared" si="239"/>
        <v>0</v>
      </c>
      <c r="VLR71" s="191">
        <f t="shared" si="239"/>
        <v>0</v>
      </c>
      <c r="VLS71" s="191">
        <f t="shared" si="239"/>
        <v>0</v>
      </c>
      <c r="VLT71" s="191">
        <f t="shared" si="239"/>
        <v>0</v>
      </c>
      <c r="VLU71" s="191">
        <f t="shared" si="239"/>
        <v>0</v>
      </c>
      <c r="VLV71" s="191">
        <f t="shared" si="239"/>
        <v>0</v>
      </c>
      <c r="VLW71" s="191">
        <f t="shared" si="239"/>
        <v>0</v>
      </c>
      <c r="VLX71" s="191">
        <f t="shared" si="239"/>
        <v>0</v>
      </c>
      <c r="VLY71" s="191">
        <f t="shared" si="239"/>
        <v>0</v>
      </c>
      <c r="VLZ71" s="191">
        <f t="shared" si="239"/>
        <v>0</v>
      </c>
      <c r="VMA71" s="191">
        <f t="shared" si="239"/>
        <v>0</v>
      </c>
      <c r="VMB71" s="191">
        <f t="shared" si="239"/>
        <v>0</v>
      </c>
      <c r="VMC71" s="191">
        <f t="shared" si="239"/>
        <v>0</v>
      </c>
      <c r="VMD71" s="191">
        <f t="shared" si="239"/>
        <v>0</v>
      </c>
      <c r="VME71" s="191">
        <f t="shared" si="239"/>
        <v>0</v>
      </c>
      <c r="VMF71" s="191">
        <f t="shared" si="239"/>
        <v>0</v>
      </c>
      <c r="VMG71" s="191">
        <f t="shared" si="239"/>
        <v>0</v>
      </c>
      <c r="VMH71" s="191">
        <f t="shared" si="239"/>
        <v>0</v>
      </c>
      <c r="VMI71" s="191">
        <f t="shared" si="239"/>
        <v>0</v>
      </c>
      <c r="VMJ71" s="191">
        <f t="shared" si="239"/>
        <v>0</v>
      </c>
      <c r="VMK71" s="191">
        <f t="shared" si="239"/>
        <v>0</v>
      </c>
      <c r="VML71" s="191">
        <f t="shared" si="239"/>
        <v>0</v>
      </c>
      <c r="VMM71" s="191">
        <f t="shared" si="239"/>
        <v>0</v>
      </c>
      <c r="VMN71" s="191">
        <f t="shared" si="239"/>
        <v>0</v>
      </c>
      <c r="VMO71" s="191">
        <f t="shared" si="239"/>
        <v>0</v>
      </c>
      <c r="VMP71" s="191">
        <f t="shared" si="239"/>
        <v>0</v>
      </c>
      <c r="VMQ71" s="191">
        <f t="shared" si="239"/>
        <v>0</v>
      </c>
      <c r="VMR71" s="191">
        <f t="shared" si="239"/>
        <v>0</v>
      </c>
      <c r="VMS71" s="191">
        <f t="shared" si="239"/>
        <v>0</v>
      </c>
      <c r="VMT71" s="191">
        <f t="shared" si="239"/>
        <v>0</v>
      </c>
      <c r="VMU71" s="191">
        <f t="shared" si="239"/>
        <v>0</v>
      </c>
      <c r="VMV71" s="191">
        <f t="shared" si="239"/>
        <v>0</v>
      </c>
      <c r="VMW71" s="191">
        <f t="shared" si="239"/>
        <v>0</v>
      </c>
      <c r="VMX71" s="191">
        <f t="shared" si="239"/>
        <v>0</v>
      </c>
      <c r="VMY71" s="191">
        <f t="shared" ref="VMY71:VPJ71" si="240">SUM(VMY72:VMY84)</f>
        <v>0</v>
      </c>
      <c r="VMZ71" s="191">
        <f t="shared" si="240"/>
        <v>0</v>
      </c>
      <c r="VNA71" s="191">
        <f t="shared" si="240"/>
        <v>0</v>
      </c>
      <c r="VNB71" s="191">
        <f t="shared" si="240"/>
        <v>0</v>
      </c>
      <c r="VNC71" s="191">
        <f t="shared" si="240"/>
        <v>0</v>
      </c>
      <c r="VND71" s="191">
        <f t="shared" si="240"/>
        <v>0</v>
      </c>
      <c r="VNE71" s="191">
        <f t="shared" si="240"/>
        <v>0</v>
      </c>
      <c r="VNF71" s="191">
        <f t="shared" si="240"/>
        <v>0</v>
      </c>
      <c r="VNG71" s="191">
        <f t="shared" si="240"/>
        <v>0</v>
      </c>
      <c r="VNH71" s="191">
        <f t="shared" si="240"/>
        <v>0</v>
      </c>
      <c r="VNI71" s="191">
        <f t="shared" si="240"/>
        <v>0</v>
      </c>
      <c r="VNJ71" s="191">
        <f t="shared" si="240"/>
        <v>0</v>
      </c>
      <c r="VNK71" s="191">
        <f t="shared" si="240"/>
        <v>0</v>
      </c>
      <c r="VNL71" s="191">
        <f t="shared" si="240"/>
        <v>0</v>
      </c>
      <c r="VNM71" s="191">
        <f t="shared" si="240"/>
        <v>0</v>
      </c>
      <c r="VNN71" s="191">
        <f t="shared" si="240"/>
        <v>0</v>
      </c>
      <c r="VNO71" s="191">
        <f t="shared" si="240"/>
        <v>0</v>
      </c>
      <c r="VNP71" s="191">
        <f t="shared" si="240"/>
        <v>0</v>
      </c>
      <c r="VNQ71" s="191">
        <f t="shared" si="240"/>
        <v>0</v>
      </c>
      <c r="VNR71" s="191">
        <f t="shared" si="240"/>
        <v>0</v>
      </c>
      <c r="VNS71" s="191">
        <f t="shared" si="240"/>
        <v>0</v>
      </c>
      <c r="VNT71" s="191">
        <f t="shared" si="240"/>
        <v>0</v>
      </c>
      <c r="VNU71" s="191">
        <f t="shared" si="240"/>
        <v>0</v>
      </c>
      <c r="VNV71" s="191">
        <f t="shared" si="240"/>
        <v>0</v>
      </c>
      <c r="VNW71" s="191">
        <f t="shared" si="240"/>
        <v>0</v>
      </c>
      <c r="VNX71" s="191">
        <f t="shared" si="240"/>
        <v>0</v>
      </c>
      <c r="VNY71" s="191">
        <f t="shared" si="240"/>
        <v>0</v>
      </c>
      <c r="VNZ71" s="191">
        <f t="shared" si="240"/>
        <v>0</v>
      </c>
      <c r="VOA71" s="191">
        <f t="shared" si="240"/>
        <v>0</v>
      </c>
      <c r="VOB71" s="191">
        <f t="shared" si="240"/>
        <v>0</v>
      </c>
      <c r="VOC71" s="191">
        <f t="shared" si="240"/>
        <v>0</v>
      </c>
      <c r="VOD71" s="191">
        <f t="shared" si="240"/>
        <v>0</v>
      </c>
      <c r="VOE71" s="191">
        <f t="shared" si="240"/>
        <v>0</v>
      </c>
      <c r="VOF71" s="191">
        <f t="shared" si="240"/>
        <v>0</v>
      </c>
      <c r="VOG71" s="191">
        <f t="shared" si="240"/>
        <v>0</v>
      </c>
      <c r="VOH71" s="191">
        <f t="shared" si="240"/>
        <v>0</v>
      </c>
      <c r="VOI71" s="191">
        <f t="shared" si="240"/>
        <v>0</v>
      </c>
      <c r="VOJ71" s="191">
        <f t="shared" si="240"/>
        <v>0</v>
      </c>
      <c r="VOK71" s="191">
        <f t="shared" si="240"/>
        <v>0</v>
      </c>
      <c r="VOL71" s="191">
        <f t="shared" si="240"/>
        <v>0</v>
      </c>
      <c r="VOM71" s="191">
        <f t="shared" si="240"/>
        <v>0</v>
      </c>
      <c r="VON71" s="191">
        <f t="shared" si="240"/>
        <v>0</v>
      </c>
      <c r="VOO71" s="191">
        <f t="shared" si="240"/>
        <v>0</v>
      </c>
      <c r="VOP71" s="191">
        <f t="shared" si="240"/>
        <v>0</v>
      </c>
      <c r="VOQ71" s="191">
        <f t="shared" si="240"/>
        <v>0</v>
      </c>
      <c r="VOR71" s="191">
        <f t="shared" si="240"/>
        <v>0</v>
      </c>
      <c r="VOS71" s="191">
        <f t="shared" si="240"/>
        <v>0</v>
      </c>
      <c r="VOT71" s="191">
        <f t="shared" si="240"/>
        <v>0</v>
      </c>
      <c r="VOU71" s="191">
        <f t="shared" si="240"/>
        <v>0</v>
      </c>
      <c r="VOV71" s="191">
        <f t="shared" si="240"/>
        <v>0</v>
      </c>
      <c r="VOW71" s="191">
        <f t="shared" si="240"/>
        <v>0</v>
      </c>
      <c r="VOX71" s="191">
        <f t="shared" si="240"/>
        <v>0</v>
      </c>
      <c r="VOY71" s="191">
        <f t="shared" si="240"/>
        <v>0</v>
      </c>
      <c r="VOZ71" s="191">
        <f t="shared" si="240"/>
        <v>0</v>
      </c>
      <c r="VPA71" s="191">
        <f t="shared" si="240"/>
        <v>0</v>
      </c>
      <c r="VPB71" s="191">
        <f t="shared" si="240"/>
        <v>0</v>
      </c>
      <c r="VPC71" s="191">
        <f t="shared" si="240"/>
        <v>0</v>
      </c>
      <c r="VPD71" s="191">
        <f t="shared" si="240"/>
        <v>0</v>
      </c>
      <c r="VPE71" s="191">
        <f t="shared" si="240"/>
        <v>0</v>
      </c>
      <c r="VPF71" s="191">
        <f t="shared" si="240"/>
        <v>0</v>
      </c>
      <c r="VPG71" s="191">
        <f t="shared" si="240"/>
        <v>0</v>
      </c>
      <c r="VPH71" s="191">
        <f t="shared" si="240"/>
        <v>0</v>
      </c>
      <c r="VPI71" s="191">
        <f t="shared" si="240"/>
        <v>0</v>
      </c>
      <c r="VPJ71" s="191">
        <f t="shared" si="240"/>
        <v>0</v>
      </c>
      <c r="VPK71" s="191">
        <f t="shared" ref="VPK71:VRV71" si="241">SUM(VPK72:VPK84)</f>
        <v>0</v>
      </c>
      <c r="VPL71" s="191">
        <f t="shared" si="241"/>
        <v>0</v>
      </c>
      <c r="VPM71" s="191">
        <f t="shared" si="241"/>
        <v>0</v>
      </c>
      <c r="VPN71" s="191">
        <f t="shared" si="241"/>
        <v>0</v>
      </c>
      <c r="VPO71" s="191">
        <f t="shared" si="241"/>
        <v>0</v>
      </c>
      <c r="VPP71" s="191">
        <f t="shared" si="241"/>
        <v>0</v>
      </c>
      <c r="VPQ71" s="191">
        <f t="shared" si="241"/>
        <v>0</v>
      </c>
      <c r="VPR71" s="191">
        <f t="shared" si="241"/>
        <v>0</v>
      </c>
      <c r="VPS71" s="191">
        <f t="shared" si="241"/>
        <v>0</v>
      </c>
      <c r="VPT71" s="191">
        <f t="shared" si="241"/>
        <v>0</v>
      </c>
      <c r="VPU71" s="191">
        <f t="shared" si="241"/>
        <v>0</v>
      </c>
      <c r="VPV71" s="191">
        <f t="shared" si="241"/>
        <v>0</v>
      </c>
      <c r="VPW71" s="191">
        <f t="shared" si="241"/>
        <v>0</v>
      </c>
      <c r="VPX71" s="191">
        <f t="shared" si="241"/>
        <v>0</v>
      </c>
      <c r="VPY71" s="191">
        <f t="shared" si="241"/>
        <v>0</v>
      </c>
      <c r="VPZ71" s="191">
        <f t="shared" si="241"/>
        <v>0</v>
      </c>
      <c r="VQA71" s="191">
        <f t="shared" si="241"/>
        <v>0</v>
      </c>
      <c r="VQB71" s="191">
        <f t="shared" si="241"/>
        <v>0</v>
      </c>
      <c r="VQC71" s="191">
        <f t="shared" si="241"/>
        <v>0</v>
      </c>
      <c r="VQD71" s="191">
        <f t="shared" si="241"/>
        <v>0</v>
      </c>
      <c r="VQE71" s="191">
        <f t="shared" si="241"/>
        <v>0</v>
      </c>
      <c r="VQF71" s="191">
        <f t="shared" si="241"/>
        <v>0</v>
      </c>
      <c r="VQG71" s="191">
        <f t="shared" si="241"/>
        <v>0</v>
      </c>
      <c r="VQH71" s="191">
        <f t="shared" si="241"/>
        <v>0</v>
      </c>
      <c r="VQI71" s="191">
        <f t="shared" si="241"/>
        <v>0</v>
      </c>
      <c r="VQJ71" s="191">
        <f t="shared" si="241"/>
        <v>0</v>
      </c>
      <c r="VQK71" s="191">
        <f t="shared" si="241"/>
        <v>0</v>
      </c>
      <c r="VQL71" s="191">
        <f t="shared" si="241"/>
        <v>0</v>
      </c>
      <c r="VQM71" s="191">
        <f t="shared" si="241"/>
        <v>0</v>
      </c>
      <c r="VQN71" s="191">
        <f t="shared" si="241"/>
        <v>0</v>
      </c>
      <c r="VQO71" s="191">
        <f t="shared" si="241"/>
        <v>0</v>
      </c>
      <c r="VQP71" s="191">
        <f t="shared" si="241"/>
        <v>0</v>
      </c>
      <c r="VQQ71" s="191">
        <f t="shared" si="241"/>
        <v>0</v>
      </c>
      <c r="VQR71" s="191">
        <f t="shared" si="241"/>
        <v>0</v>
      </c>
      <c r="VQS71" s="191">
        <f t="shared" si="241"/>
        <v>0</v>
      </c>
      <c r="VQT71" s="191">
        <f t="shared" si="241"/>
        <v>0</v>
      </c>
      <c r="VQU71" s="191">
        <f t="shared" si="241"/>
        <v>0</v>
      </c>
      <c r="VQV71" s="191">
        <f t="shared" si="241"/>
        <v>0</v>
      </c>
      <c r="VQW71" s="191">
        <f t="shared" si="241"/>
        <v>0</v>
      </c>
      <c r="VQX71" s="191">
        <f t="shared" si="241"/>
        <v>0</v>
      </c>
      <c r="VQY71" s="191">
        <f t="shared" si="241"/>
        <v>0</v>
      </c>
      <c r="VQZ71" s="191">
        <f t="shared" si="241"/>
        <v>0</v>
      </c>
      <c r="VRA71" s="191">
        <f t="shared" si="241"/>
        <v>0</v>
      </c>
      <c r="VRB71" s="191">
        <f t="shared" si="241"/>
        <v>0</v>
      </c>
      <c r="VRC71" s="191">
        <f t="shared" si="241"/>
        <v>0</v>
      </c>
      <c r="VRD71" s="191">
        <f t="shared" si="241"/>
        <v>0</v>
      </c>
      <c r="VRE71" s="191">
        <f t="shared" si="241"/>
        <v>0</v>
      </c>
      <c r="VRF71" s="191">
        <f t="shared" si="241"/>
        <v>0</v>
      </c>
      <c r="VRG71" s="191">
        <f t="shared" si="241"/>
        <v>0</v>
      </c>
      <c r="VRH71" s="191">
        <f t="shared" si="241"/>
        <v>0</v>
      </c>
      <c r="VRI71" s="191">
        <f t="shared" si="241"/>
        <v>0</v>
      </c>
      <c r="VRJ71" s="191">
        <f t="shared" si="241"/>
        <v>0</v>
      </c>
      <c r="VRK71" s="191">
        <f t="shared" si="241"/>
        <v>0</v>
      </c>
      <c r="VRL71" s="191">
        <f t="shared" si="241"/>
        <v>0</v>
      </c>
      <c r="VRM71" s="191">
        <f t="shared" si="241"/>
        <v>0</v>
      </c>
      <c r="VRN71" s="191">
        <f t="shared" si="241"/>
        <v>0</v>
      </c>
      <c r="VRO71" s="191">
        <f t="shared" si="241"/>
        <v>0</v>
      </c>
      <c r="VRP71" s="191">
        <f t="shared" si="241"/>
        <v>0</v>
      </c>
      <c r="VRQ71" s="191">
        <f t="shared" si="241"/>
        <v>0</v>
      </c>
      <c r="VRR71" s="191">
        <f t="shared" si="241"/>
        <v>0</v>
      </c>
      <c r="VRS71" s="191">
        <f t="shared" si="241"/>
        <v>0</v>
      </c>
      <c r="VRT71" s="191">
        <f t="shared" si="241"/>
        <v>0</v>
      </c>
      <c r="VRU71" s="191">
        <f t="shared" si="241"/>
        <v>0</v>
      </c>
      <c r="VRV71" s="191">
        <f t="shared" si="241"/>
        <v>0</v>
      </c>
      <c r="VRW71" s="191">
        <f t="shared" ref="VRW71:VUH71" si="242">SUM(VRW72:VRW84)</f>
        <v>0</v>
      </c>
      <c r="VRX71" s="191">
        <f t="shared" si="242"/>
        <v>0</v>
      </c>
      <c r="VRY71" s="191">
        <f t="shared" si="242"/>
        <v>0</v>
      </c>
      <c r="VRZ71" s="191">
        <f t="shared" si="242"/>
        <v>0</v>
      </c>
      <c r="VSA71" s="191">
        <f t="shared" si="242"/>
        <v>0</v>
      </c>
      <c r="VSB71" s="191">
        <f t="shared" si="242"/>
        <v>0</v>
      </c>
      <c r="VSC71" s="191">
        <f t="shared" si="242"/>
        <v>0</v>
      </c>
      <c r="VSD71" s="191">
        <f t="shared" si="242"/>
        <v>0</v>
      </c>
      <c r="VSE71" s="191">
        <f t="shared" si="242"/>
        <v>0</v>
      </c>
      <c r="VSF71" s="191">
        <f t="shared" si="242"/>
        <v>0</v>
      </c>
      <c r="VSG71" s="191">
        <f t="shared" si="242"/>
        <v>0</v>
      </c>
      <c r="VSH71" s="191">
        <f t="shared" si="242"/>
        <v>0</v>
      </c>
      <c r="VSI71" s="191">
        <f t="shared" si="242"/>
        <v>0</v>
      </c>
      <c r="VSJ71" s="191">
        <f t="shared" si="242"/>
        <v>0</v>
      </c>
      <c r="VSK71" s="191">
        <f t="shared" si="242"/>
        <v>0</v>
      </c>
      <c r="VSL71" s="191">
        <f t="shared" si="242"/>
        <v>0</v>
      </c>
      <c r="VSM71" s="191">
        <f t="shared" si="242"/>
        <v>0</v>
      </c>
      <c r="VSN71" s="191">
        <f t="shared" si="242"/>
        <v>0</v>
      </c>
      <c r="VSO71" s="191">
        <f t="shared" si="242"/>
        <v>0</v>
      </c>
      <c r="VSP71" s="191">
        <f t="shared" si="242"/>
        <v>0</v>
      </c>
      <c r="VSQ71" s="191">
        <f t="shared" si="242"/>
        <v>0</v>
      </c>
      <c r="VSR71" s="191">
        <f t="shared" si="242"/>
        <v>0</v>
      </c>
      <c r="VSS71" s="191">
        <f t="shared" si="242"/>
        <v>0</v>
      </c>
      <c r="VST71" s="191">
        <f t="shared" si="242"/>
        <v>0</v>
      </c>
      <c r="VSU71" s="191">
        <f t="shared" si="242"/>
        <v>0</v>
      </c>
      <c r="VSV71" s="191">
        <f t="shared" si="242"/>
        <v>0</v>
      </c>
      <c r="VSW71" s="191">
        <f t="shared" si="242"/>
        <v>0</v>
      </c>
      <c r="VSX71" s="191">
        <f t="shared" si="242"/>
        <v>0</v>
      </c>
      <c r="VSY71" s="191">
        <f t="shared" si="242"/>
        <v>0</v>
      </c>
      <c r="VSZ71" s="191">
        <f t="shared" si="242"/>
        <v>0</v>
      </c>
      <c r="VTA71" s="191">
        <f t="shared" si="242"/>
        <v>0</v>
      </c>
      <c r="VTB71" s="191">
        <f t="shared" si="242"/>
        <v>0</v>
      </c>
      <c r="VTC71" s="191">
        <f t="shared" si="242"/>
        <v>0</v>
      </c>
      <c r="VTD71" s="191">
        <f t="shared" si="242"/>
        <v>0</v>
      </c>
      <c r="VTE71" s="191">
        <f t="shared" si="242"/>
        <v>0</v>
      </c>
      <c r="VTF71" s="191">
        <f t="shared" si="242"/>
        <v>0</v>
      </c>
      <c r="VTG71" s="191">
        <f t="shared" si="242"/>
        <v>0</v>
      </c>
      <c r="VTH71" s="191">
        <f t="shared" si="242"/>
        <v>0</v>
      </c>
      <c r="VTI71" s="191">
        <f t="shared" si="242"/>
        <v>0</v>
      </c>
      <c r="VTJ71" s="191">
        <f t="shared" si="242"/>
        <v>0</v>
      </c>
      <c r="VTK71" s="191">
        <f t="shared" si="242"/>
        <v>0</v>
      </c>
      <c r="VTL71" s="191">
        <f t="shared" si="242"/>
        <v>0</v>
      </c>
      <c r="VTM71" s="191">
        <f t="shared" si="242"/>
        <v>0</v>
      </c>
      <c r="VTN71" s="191">
        <f t="shared" si="242"/>
        <v>0</v>
      </c>
      <c r="VTO71" s="191">
        <f t="shared" si="242"/>
        <v>0</v>
      </c>
      <c r="VTP71" s="191">
        <f t="shared" si="242"/>
        <v>0</v>
      </c>
      <c r="VTQ71" s="191">
        <f t="shared" si="242"/>
        <v>0</v>
      </c>
      <c r="VTR71" s="191">
        <f t="shared" si="242"/>
        <v>0</v>
      </c>
      <c r="VTS71" s="191">
        <f t="shared" si="242"/>
        <v>0</v>
      </c>
      <c r="VTT71" s="191">
        <f t="shared" si="242"/>
        <v>0</v>
      </c>
      <c r="VTU71" s="191">
        <f t="shared" si="242"/>
        <v>0</v>
      </c>
      <c r="VTV71" s="191">
        <f t="shared" si="242"/>
        <v>0</v>
      </c>
      <c r="VTW71" s="191">
        <f t="shared" si="242"/>
        <v>0</v>
      </c>
      <c r="VTX71" s="191">
        <f t="shared" si="242"/>
        <v>0</v>
      </c>
      <c r="VTY71" s="191">
        <f t="shared" si="242"/>
        <v>0</v>
      </c>
      <c r="VTZ71" s="191">
        <f t="shared" si="242"/>
        <v>0</v>
      </c>
      <c r="VUA71" s="191">
        <f t="shared" si="242"/>
        <v>0</v>
      </c>
      <c r="VUB71" s="191">
        <f t="shared" si="242"/>
        <v>0</v>
      </c>
      <c r="VUC71" s="191">
        <f t="shared" si="242"/>
        <v>0</v>
      </c>
      <c r="VUD71" s="191">
        <f t="shared" si="242"/>
        <v>0</v>
      </c>
      <c r="VUE71" s="191">
        <f t="shared" si="242"/>
        <v>0</v>
      </c>
      <c r="VUF71" s="191">
        <f t="shared" si="242"/>
        <v>0</v>
      </c>
      <c r="VUG71" s="191">
        <f t="shared" si="242"/>
        <v>0</v>
      </c>
      <c r="VUH71" s="191">
        <f t="shared" si="242"/>
        <v>0</v>
      </c>
      <c r="VUI71" s="191">
        <f t="shared" ref="VUI71:VWT71" si="243">SUM(VUI72:VUI84)</f>
        <v>0</v>
      </c>
      <c r="VUJ71" s="191">
        <f t="shared" si="243"/>
        <v>0</v>
      </c>
      <c r="VUK71" s="191">
        <f t="shared" si="243"/>
        <v>0</v>
      </c>
      <c r="VUL71" s="191">
        <f t="shared" si="243"/>
        <v>0</v>
      </c>
      <c r="VUM71" s="191">
        <f t="shared" si="243"/>
        <v>0</v>
      </c>
      <c r="VUN71" s="191">
        <f t="shared" si="243"/>
        <v>0</v>
      </c>
      <c r="VUO71" s="191">
        <f t="shared" si="243"/>
        <v>0</v>
      </c>
      <c r="VUP71" s="191">
        <f t="shared" si="243"/>
        <v>0</v>
      </c>
      <c r="VUQ71" s="191">
        <f t="shared" si="243"/>
        <v>0</v>
      </c>
      <c r="VUR71" s="191">
        <f t="shared" si="243"/>
        <v>0</v>
      </c>
      <c r="VUS71" s="191">
        <f t="shared" si="243"/>
        <v>0</v>
      </c>
      <c r="VUT71" s="191">
        <f t="shared" si="243"/>
        <v>0</v>
      </c>
      <c r="VUU71" s="191">
        <f t="shared" si="243"/>
        <v>0</v>
      </c>
      <c r="VUV71" s="191">
        <f t="shared" si="243"/>
        <v>0</v>
      </c>
      <c r="VUW71" s="191">
        <f t="shared" si="243"/>
        <v>0</v>
      </c>
      <c r="VUX71" s="191">
        <f t="shared" si="243"/>
        <v>0</v>
      </c>
      <c r="VUY71" s="191">
        <f t="shared" si="243"/>
        <v>0</v>
      </c>
      <c r="VUZ71" s="191">
        <f t="shared" si="243"/>
        <v>0</v>
      </c>
      <c r="VVA71" s="191">
        <f t="shared" si="243"/>
        <v>0</v>
      </c>
      <c r="VVB71" s="191">
        <f t="shared" si="243"/>
        <v>0</v>
      </c>
      <c r="VVC71" s="191">
        <f t="shared" si="243"/>
        <v>0</v>
      </c>
      <c r="VVD71" s="191">
        <f t="shared" si="243"/>
        <v>0</v>
      </c>
      <c r="VVE71" s="191">
        <f t="shared" si="243"/>
        <v>0</v>
      </c>
      <c r="VVF71" s="191">
        <f t="shared" si="243"/>
        <v>0</v>
      </c>
      <c r="VVG71" s="191">
        <f t="shared" si="243"/>
        <v>0</v>
      </c>
      <c r="VVH71" s="191">
        <f t="shared" si="243"/>
        <v>0</v>
      </c>
      <c r="VVI71" s="191">
        <f t="shared" si="243"/>
        <v>0</v>
      </c>
      <c r="VVJ71" s="191">
        <f t="shared" si="243"/>
        <v>0</v>
      </c>
      <c r="VVK71" s="191">
        <f t="shared" si="243"/>
        <v>0</v>
      </c>
      <c r="VVL71" s="191">
        <f t="shared" si="243"/>
        <v>0</v>
      </c>
      <c r="VVM71" s="191">
        <f t="shared" si="243"/>
        <v>0</v>
      </c>
      <c r="VVN71" s="191">
        <f t="shared" si="243"/>
        <v>0</v>
      </c>
      <c r="VVO71" s="191">
        <f t="shared" si="243"/>
        <v>0</v>
      </c>
      <c r="VVP71" s="191">
        <f t="shared" si="243"/>
        <v>0</v>
      </c>
      <c r="VVQ71" s="191">
        <f t="shared" si="243"/>
        <v>0</v>
      </c>
      <c r="VVR71" s="191">
        <f t="shared" si="243"/>
        <v>0</v>
      </c>
      <c r="VVS71" s="191">
        <f t="shared" si="243"/>
        <v>0</v>
      </c>
      <c r="VVT71" s="191">
        <f t="shared" si="243"/>
        <v>0</v>
      </c>
      <c r="VVU71" s="191">
        <f t="shared" si="243"/>
        <v>0</v>
      </c>
      <c r="VVV71" s="191">
        <f t="shared" si="243"/>
        <v>0</v>
      </c>
      <c r="VVW71" s="191">
        <f t="shared" si="243"/>
        <v>0</v>
      </c>
      <c r="VVX71" s="191">
        <f t="shared" si="243"/>
        <v>0</v>
      </c>
      <c r="VVY71" s="191">
        <f t="shared" si="243"/>
        <v>0</v>
      </c>
      <c r="VVZ71" s="191">
        <f t="shared" si="243"/>
        <v>0</v>
      </c>
      <c r="VWA71" s="191">
        <f t="shared" si="243"/>
        <v>0</v>
      </c>
      <c r="VWB71" s="191">
        <f t="shared" si="243"/>
        <v>0</v>
      </c>
      <c r="VWC71" s="191">
        <f t="shared" si="243"/>
        <v>0</v>
      </c>
      <c r="VWD71" s="191">
        <f t="shared" si="243"/>
        <v>0</v>
      </c>
      <c r="VWE71" s="191">
        <f t="shared" si="243"/>
        <v>0</v>
      </c>
      <c r="VWF71" s="191">
        <f t="shared" si="243"/>
        <v>0</v>
      </c>
      <c r="VWG71" s="191">
        <f t="shared" si="243"/>
        <v>0</v>
      </c>
      <c r="VWH71" s="191">
        <f t="shared" si="243"/>
        <v>0</v>
      </c>
      <c r="VWI71" s="191">
        <f t="shared" si="243"/>
        <v>0</v>
      </c>
      <c r="VWJ71" s="191">
        <f t="shared" si="243"/>
        <v>0</v>
      </c>
      <c r="VWK71" s="191">
        <f t="shared" si="243"/>
        <v>0</v>
      </c>
      <c r="VWL71" s="191">
        <f t="shared" si="243"/>
        <v>0</v>
      </c>
      <c r="VWM71" s="191">
        <f t="shared" si="243"/>
        <v>0</v>
      </c>
      <c r="VWN71" s="191">
        <f t="shared" si="243"/>
        <v>0</v>
      </c>
      <c r="VWO71" s="191">
        <f t="shared" si="243"/>
        <v>0</v>
      </c>
      <c r="VWP71" s="191">
        <f t="shared" si="243"/>
        <v>0</v>
      </c>
      <c r="VWQ71" s="191">
        <f t="shared" si="243"/>
        <v>0</v>
      </c>
      <c r="VWR71" s="191">
        <f t="shared" si="243"/>
        <v>0</v>
      </c>
      <c r="VWS71" s="191">
        <f t="shared" si="243"/>
        <v>0</v>
      </c>
      <c r="VWT71" s="191">
        <f t="shared" si="243"/>
        <v>0</v>
      </c>
      <c r="VWU71" s="191">
        <f t="shared" ref="VWU71:VZF71" si="244">SUM(VWU72:VWU84)</f>
        <v>0</v>
      </c>
      <c r="VWV71" s="191">
        <f t="shared" si="244"/>
        <v>0</v>
      </c>
      <c r="VWW71" s="191">
        <f t="shared" si="244"/>
        <v>0</v>
      </c>
      <c r="VWX71" s="191">
        <f t="shared" si="244"/>
        <v>0</v>
      </c>
      <c r="VWY71" s="191">
        <f t="shared" si="244"/>
        <v>0</v>
      </c>
      <c r="VWZ71" s="191">
        <f t="shared" si="244"/>
        <v>0</v>
      </c>
      <c r="VXA71" s="191">
        <f t="shared" si="244"/>
        <v>0</v>
      </c>
      <c r="VXB71" s="191">
        <f t="shared" si="244"/>
        <v>0</v>
      </c>
      <c r="VXC71" s="191">
        <f t="shared" si="244"/>
        <v>0</v>
      </c>
      <c r="VXD71" s="191">
        <f t="shared" si="244"/>
        <v>0</v>
      </c>
      <c r="VXE71" s="191">
        <f t="shared" si="244"/>
        <v>0</v>
      </c>
      <c r="VXF71" s="191">
        <f t="shared" si="244"/>
        <v>0</v>
      </c>
      <c r="VXG71" s="191">
        <f t="shared" si="244"/>
        <v>0</v>
      </c>
      <c r="VXH71" s="191">
        <f t="shared" si="244"/>
        <v>0</v>
      </c>
      <c r="VXI71" s="191">
        <f t="shared" si="244"/>
        <v>0</v>
      </c>
      <c r="VXJ71" s="191">
        <f t="shared" si="244"/>
        <v>0</v>
      </c>
      <c r="VXK71" s="191">
        <f t="shared" si="244"/>
        <v>0</v>
      </c>
      <c r="VXL71" s="191">
        <f t="shared" si="244"/>
        <v>0</v>
      </c>
      <c r="VXM71" s="191">
        <f t="shared" si="244"/>
        <v>0</v>
      </c>
      <c r="VXN71" s="191">
        <f t="shared" si="244"/>
        <v>0</v>
      </c>
      <c r="VXO71" s="191">
        <f t="shared" si="244"/>
        <v>0</v>
      </c>
      <c r="VXP71" s="191">
        <f t="shared" si="244"/>
        <v>0</v>
      </c>
      <c r="VXQ71" s="191">
        <f t="shared" si="244"/>
        <v>0</v>
      </c>
      <c r="VXR71" s="191">
        <f t="shared" si="244"/>
        <v>0</v>
      </c>
      <c r="VXS71" s="191">
        <f t="shared" si="244"/>
        <v>0</v>
      </c>
      <c r="VXT71" s="191">
        <f t="shared" si="244"/>
        <v>0</v>
      </c>
      <c r="VXU71" s="191">
        <f t="shared" si="244"/>
        <v>0</v>
      </c>
      <c r="VXV71" s="191">
        <f t="shared" si="244"/>
        <v>0</v>
      </c>
      <c r="VXW71" s="191">
        <f t="shared" si="244"/>
        <v>0</v>
      </c>
      <c r="VXX71" s="191">
        <f t="shared" si="244"/>
        <v>0</v>
      </c>
      <c r="VXY71" s="191">
        <f t="shared" si="244"/>
        <v>0</v>
      </c>
      <c r="VXZ71" s="191">
        <f t="shared" si="244"/>
        <v>0</v>
      </c>
      <c r="VYA71" s="191">
        <f t="shared" si="244"/>
        <v>0</v>
      </c>
      <c r="VYB71" s="191">
        <f t="shared" si="244"/>
        <v>0</v>
      </c>
      <c r="VYC71" s="191">
        <f t="shared" si="244"/>
        <v>0</v>
      </c>
      <c r="VYD71" s="191">
        <f t="shared" si="244"/>
        <v>0</v>
      </c>
      <c r="VYE71" s="191">
        <f t="shared" si="244"/>
        <v>0</v>
      </c>
      <c r="VYF71" s="191">
        <f t="shared" si="244"/>
        <v>0</v>
      </c>
      <c r="VYG71" s="191">
        <f t="shared" si="244"/>
        <v>0</v>
      </c>
      <c r="VYH71" s="191">
        <f t="shared" si="244"/>
        <v>0</v>
      </c>
      <c r="VYI71" s="191">
        <f t="shared" si="244"/>
        <v>0</v>
      </c>
      <c r="VYJ71" s="191">
        <f t="shared" si="244"/>
        <v>0</v>
      </c>
      <c r="VYK71" s="191">
        <f t="shared" si="244"/>
        <v>0</v>
      </c>
      <c r="VYL71" s="191">
        <f t="shared" si="244"/>
        <v>0</v>
      </c>
      <c r="VYM71" s="191">
        <f t="shared" si="244"/>
        <v>0</v>
      </c>
      <c r="VYN71" s="191">
        <f t="shared" si="244"/>
        <v>0</v>
      </c>
      <c r="VYO71" s="191">
        <f t="shared" si="244"/>
        <v>0</v>
      </c>
      <c r="VYP71" s="191">
        <f t="shared" si="244"/>
        <v>0</v>
      </c>
      <c r="VYQ71" s="191">
        <f t="shared" si="244"/>
        <v>0</v>
      </c>
      <c r="VYR71" s="191">
        <f t="shared" si="244"/>
        <v>0</v>
      </c>
      <c r="VYS71" s="191">
        <f t="shared" si="244"/>
        <v>0</v>
      </c>
      <c r="VYT71" s="191">
        <f t="shared" si="244"/>
        <v>0</v>
      </c>
      <c r="VYU71" s="191">
        <f t="shared" si="244"/>
        <v>0</v>
      </c>
      <c r="VYV71" s="191">
        <f t="shared" si="244"/>
        <v>0</v>
      </c>
      <c r="VYW71" s="191">
        <f t="shared" si="244"/>
        <v>0</v>
      </c>
      <c r="VYX71" s="191">
        <f t="shared" si="244"/>
        <v>0</v>
      </c>
      <c r="VYY71" s="191">
        <f t="shared" si="244"/>
        <v>0</v>
      </c>
      <c r="VYZ71" s="191">
        <f t="shared" si="244"/>
        <v>0</v>
      </c>
      <c r="VZA71" s="191">
        <f t="shared" si="244"/>
        <v>0</v>
      </c>
      <c r="VZB71" s="191">
        <f t="shared" si="244"/>
        <v>0</v>
      </c>
      <c r="VZC71" s="191">
        <f t="shared" si="244"/>
        <v>0</v>
      </c>
      <c r="VZD71" s="191">
        <f t="shared" si="244"/>
        <v>0</v>
      </c>
      <c r="VZE71" s="191">
        <f t="shared" si="244"/>
        <v>0</v>
      </c>
      <c r="VZF71" s="191">
        <f t="shared" si="244"/>
        <v>0</v>
      </c>
      <c r="VZG71" s="191">
        <f t="shared" ref="VZG71:WBR71" si="245">SUM(VZG72:VZG84)</f>
        <v>0</v>
      </c>
      <c r="VZH71" s="191">
        <f t="shared" si="245"/>
        <v>0</v>
      </c>
      <c r="VZI71" s="191">
        <f t="shared" si="245"/>
        <v>0</v>
      </c>
      <c r="VZJ71" s="191">
        <f t="shared" si="245"/>
        <v>0</v>
      </c>
      <c r="VZK71" s="191">
        <f t="shared" si="245"/>
        <v>0</v>
      </c>
      <c r="VZL71" s="191">
        <f t="shared" si="245"/>
        <v>0</v>
      </c>
      <c r="VZM71" s="191">
        <f t="shared" si="245"/>
        <v>0</v>
      </c>
      <c r="VZN71" s="191">
        <f t="shared" si="245"/>
        <v>0</v>
      </c>
      <c r="VZO71" s="191">
        <f t="shared" si="245"/>
        <v>0</v>
      </c>
      <c r="VZP71" s="191">
        <f t="shared" si="245"/>
        <v>0</v>
      </c>
      <c r="VZQ71" s="191">
        <f t="shared" si="245"/>
        <v>0</v>
      </c>
      <c r="VZR71" s="191">
        <f t="shared" si="245"/>
        <v>0</v>
      </c>
      <c r="VZS71" s="191">
        <f t="shared" si="245"/>
        <v>0</v>
      </c>
      <c r="VZT71" s="191">
        <f t="shared" si="245"/>
        <v>0</v>
      </c>
      <c r="VZU71" s="191">
        <f t="shared" si="245"/>
        <v>0</v>
      </c>
      <c r="VZV71" s="191">
        <f t="shared" si="245"/>
        <v>0</v>
      </c>
      <c r="VZW71" s="191">
        <f t="shared" si="245"/>
        <v>0</v>
      </c>
      <c r="VZX71" s="191">
        <f t="shared" si="245"/>
        <v>0</v>
      </c>
      <c r="VZY71" s="191">
        <f t="shared" si="245"/>
        <v>0</v>
      </c>
      <c r="VZZ71" s="191">
        <f t="shared" si="245"/>
        <v>0</v>
      </c>
      <c r="WAA71" s="191">
        <f t="shared" si="245"/>
        <v>0</v>
      </c>
      <c r="WAB71" s="191">
        <f t="shared" si="245"/>
        <v>0</v>
      </c>
      <c r="WAC71" s="191">
        <f t="shared" si="245"/>
        <v>0</v>
      </c>
      <c r="WAD71" s="191">
        <f t="shared" si="245"/>
        <v>0</v>
      </c>
      <c r="WAE71" s="191">
        <f t="shared" si="245"/>
        <v>0</v>
      </c>
      <c r="WAF71" s="191">
        <f t="shared" si="245"/>
        <v>0</v>
      </c>
      <c r="WAG71" s="191">
        <f t="shared" si="245"/>
        <v>0</v>
      </c>
      <c r="WAH71" s="191">
        <f t="shared" si="245"/>
        <v>0</v>
      </c>
      <c r="WAI71" s="191">
        <f t="shared" si="245"/>
        <v>0</v>
      </c>
      <c r="WAJ71" s="191">
        <f t="shared" si="245"/>
        <v>0</v>
      </c>
      <c r="WAK71" s="191">
        <f t="shared" si="245"/>
        <v>0</v>
      </c>
      <c r="WAL71" s="191">
        <f t="shared" si="245"/>
        <v>0</v>
      </c>
      <c r="WAM71" s="191">
        <f t="shared" si="245"/>
        <v>0</v>
      </c>
      <c r="WAN71" s="191">
        <f t="shared" si="245"/>
        <v>0</v>
      </c>
      <c r="WAO71" s="191">
        <f t="shared" si="245"/>
        <v>0</v>
      </c>
      <c r="WAP71" s="191">
        <f t="shared" si="245"/>
        <v>0</v>
      </c>
      <c r="WAQ71" s="191">
        <f t="shared" si="245"/>
        <v>0</v>
      </c>
      <c r="WAR71" s="191">
        <f t="shared" si="245"/>
        <v>0</v>
      </c>
      <c r="WAS71" s="191">
        <f t="shared" si="245"/>
        <v>0</v>
      </c>
      <c r="WAT71" s="191">
        <f t="shared" si="245"/>
        <v>0</v>
      </c>
      <c r="WAU71" s="191">
        <f t="shared" si="245"/>
        <v>0</v>
      </c>
      <c r="WAV71" s="191">
        <f t="shared" si="245"/>
        <v>0</v>
      </c>
      <c r="WAW71" s="191">
        <f t="shared" si="245"/>
        <v>0</v>
      </c>
      <c r="WAX71" s="191">
        <f t="shared" si="245"/>
        <v>0</v>
      </c>
      <c r="WAY71" s="191">
        <f t="shared" si="245"/>
        <v>0</v>
      </c>
      <c r="WAZ71" s="191">
        <f t="shared" si="245"/>
        <v>0</v>
      </c>
      <c r="WBA71" s="191">
        <f t="shared" si="245"/>
        <v>0</v>
      </c>
      <c r="WBB71" s="191">
        <f t="shared" si="245"/>
        <v>0</v>
      </c>
      <c r="WBC71" s="191">
        <f t="shared" si="245"/>
        <v>0</v>
      </c>
      <c r="WBD71" s="191">
        <f t="shared" si="245"/>
        <v>0</v>
      </c>
      <c r="WBE71" s="191">
        <f t="shared" si="245"/>
        <v>0</v>
      </c>
      <c r="WBF71" s="191">
        <f t="shared" si="245"/>
        <v>0</v>
      </c>
      <c r="WBG71" s="191">
        <f t="shared" si="245"/>
        <v>0</v>
      </c>
      <c r="WBH71" s="191">
        <f t="shared" si="245"/>
        <v>0</v>
      </c>
      <c r="WBI71" s="191">
        <f t="shared" si="245"/>
        <v>0</v>
      </c>
      <c r="WBJ71" s="191">
        <f t="shared" si="245"/>
        <v>0</v>
      </c>
      <c r="WBK71" s="191">
        <f t="shared" si="245"/>
        <v>0</v>
      </c>
      <c r="WBL71" s="191">
        <f t="shared" si="245"/>
        <v>0</v>
      </c>
      <c r="WBM71" s="191">
        <f t="shared" si="245"/>
        <v>0</v>
      </c>
      <c r="WBN71" s="191">
        <f t="shared" si="245"/>
        <v>0</v>
      </c>
      <c r="WBO71" s="191">
        <f t="shared" si="245"/>
        <v>0</v>
      </c>
      <c r="WBP71" s="191">
        <f t="shared" si="245"/>
        <v>0</v>
      </c>
      <c r="WBQ71" s="191">
        <f t="shared" si="245"/>
        <v>0</v>
      </c>
      <c r="WBR71" s="191">
        <f t="shared" si="245"/>
        <v>0</v>
      </c>
      <c r="WBS71" s="191">
        <f t="shared" ref="WBS71:WED71" si="246">SUM(WBS72:WBS84)</f>
        <v>0</v>
      </c>
      <c r="WBT71" s="191">
        <f t="shared" si="246"/>
        <v>0</v>
      </c>
      <c r="WBU71" s="191">
        <f t="shared" si="246"/>
        <v>0</v>
      </c>
      <c r="WBV71" s="191">
        <f t="shared" si="246"/>
        <v>0</v>
      </c>
      <c r="WBW71" s="191">
        <f t="shared" si="246"/>
        <v>0</v>
      </c>
      <c r="WBX71" s="191">
        <f t="shared" si="246"/>
        <v>0</v>
      </c>
      <c r="WBY71" s="191">
        <f t="shared" si="246"/>
        <v>0</v>
      </c>
      <c r="WBZ71" s="191">
        <f t="shared" si="246"/>
        <v>0</v>
      </c>
      <c r="WCA71" s="191">
        <f t="shared" si="246"/>
        <v>0</v>
      </c>
      <c r="WCB71" s="191">
        <f t="shared" si="246"/>
        <v>0</v>
      </c>
      <c r="WCC71" s="191">
        <f t="shared" si="246"/>
        <v>0</v>
      </c>
      <c r="WCD71" s="191">
        <f t="shared" si="246"/>
        <v>0</v>
      </c>
      <c r="WCE71" s="191">
        <f t="shared" si="246"/>
        <v>0</v>
      </c>
      <c r="WCF71" s="191">
        <f t="shared" si="246"/>
        <v>0</v>
      </c>
      <c r="WCG71" s="191">
        <f t="shared" si="246"/>
        <v>0</v>
      </c>
      <c r="WCH71" s="191">
        <f t="shared" si="246"/>
        <v>0</v>
      </c>
      <c r="WCI71" s="191">
        <f t="shared" si="246"/>
        <v>0</v>
      </c>
      <c r="WCJ71" s="191">
        <f t="shared" si="246"/>
        <v>0</v>
      </c>
      <c r="WCK71" s="191">
        <f t="shared" si="246"/>
        <v>0</v>
      </c>
      <c r="WCL71" s="191">
        <f t="shared" si="246"/>
        <v>0</v>
      </c>
      <c r="WCM71" s="191">
        <f t="shared" si="246"/>
        <v>0</v>
      </c>
      <c r="WCN71" s="191">
        <f t="shared" si="246"/>
        <v>0</v>
      </c>
      <c r="WCO71" s="191">
        <f t="shared" si="246"/>
        <v>0</v>
      </c>
      <c r="WCP71" s="191">
        <f t="shared" si="246"/>
        <v>0</v>
      </c>
      <c r="WCQ71" s="191">
        <f t="shared" si="246"/>
        <v>0</v>
      </c>
      <c r="WCR71" s="191">
        <f t="shared" si="246"/>
        <v>0</v>
      </c>
      <c r="WCS71" s="191">
        <f t="shared" si="246"/>
        <v>0</v>
      </c>
      <c r="WCT71" s="191">
        <f t="shared" si="246"/>
        <v>0</v>
      </c>
      <c r="WCU71" s="191">
        <f t="shared" si="246"/>
        <v>0</v>
      </c>
      <c r="WCV71" s="191">
        <f t="shared" si="246"/>
        <v>0</v>
      </c>
      <c r="WCW71" s="191">
        <f t="shared" si="246"/>
        <v>0</v>
      </c>
      <c r="WCX71" s="191">
        <f t="shared" si="246"/>
        <v>0</v>
      </c>
      <c r="WCY71" s="191">
        <f t="shared" si="246"/>
        <v>0</v>
      </c>
      <c r="WCZ71" s="191">
        <f t="shared" si="246"/>
        <v>0</v>
      </c>
      <c r="WDA71" s="191">
        <f t="shared" si="246"/>
        <v>0</v>
      </c>
      <c r="WDB71" s="191">
        <f t="shared" si="246"/>
        <v>0</v>
      </c>
      <c r="WDC71" s="191">
        <f t="shared" si="246"/>
        <v>0</v>
      </c>
      <c r="WDD71" s="191">
        <f t="shared" si="246"/>
        <v>0</v>
      </c>
      <c r="WDE71" s="191">
        <f t="shared" si="246"/>
        <v>0</v>
      </c>
      <c r="WDF71" s="191">
        <f t="shared" si="246"/>
        <v>0</v>
      </c>
      <c r="WDG71" s="191">
        <f t="shared" si="246"/>
        <v>0</v>
      </c>
      <c r="WDH71" s="191">
        <f t="shared" si="246"/>
        <v>0</v>
      </c>
      <c r="WDI71" s="191">
        <f t="shared" si="246"/>
        <v>0</v>
      </c>
      <c r="WDJ71" s="191">
        <f t="shared" si="246"/>
        <v>0</v>
      </c>
      <c r="WDK71" s="191">
        <f t="shared" si="246"/>
        <v>0</v>
      </c>
      <c r="WDL71" s="191">
        <f t="shared" si="246"/>
        <v>0</v>
      </c>
      <c r="WDM71" s="191">
        <f t="shared" si="246"/>
        <v>0</v>
      </c>
      <c r="WDN71" s="191">
        <f t="shared" si="246"/>
        <v>0</v>
      </c>
      <c r="WDO71" s="191">
        <f t="shared" si="246"/>
        <v>0</v>
      </c>
      <c r="WDP71" s="191">
        <f t="shared" si="246"/>
        <v>0</v>
      </c>
      <c r="WDQ71" s="191">
        <f t="shared" si="246"/>
        <v>0</v>
      </c>
      <c r="WDR71" s="191">
        <f t="shared" si="246"/>
        <v>0</v>
      </c>
      <c r="WDS71" s="191">
        <f t="shared" si="246"/>
        <v>0</v>
      </c>
      <c r="WDT71" s="191">
        <f t="shared" si="246"/>
        <v>0</v>
      </c>
      <c r="WDU71" s="191">
        <f t="shared" si="246"/>
        <v>0</v>
      </c>
      <c r="WDV71" s="191">
        <f t="shared" si="246"/>
        <v>0</v>
      </c>
      <c r="WDW71" s="191">
        <f t="shared" si="246"/>
        <v>0</v>
      </c>
      <c r="WDX71" s="191">
        <f t="shared" si="246"/>
        <v>0</v>
      </c>
      <c r="WDY71" s="191">
        <f t="shared" si="246"/>
        <v>0</v>
      </c>
      <c r="WDZ71" s="191">
        <f t="shared" si="246"/>
        <v>0</v>
      </c>
      <c r="WEA71" s="191">
        <f t="shared" si="246"/>
        <v>0</v>
      </c>
      <c r="WEB71" s="191">
        <f t="shared" si="246"/>
        <v>0</v>
      </c>
      <c r="WEC71" s="191">
        <f t="shared" si="246"/>
        <v>0</v>
      </c>
      <c r="WED71" s="191">
        <f t="shared" si="246"/>
        <v>0</v>
      </c>
      <c r="WEE71" s="191">
        <f t="shared" ref="WEE71:WGP71" si="247">SUM(WEE72:WEE84)</f>
        <v>0</v>
      </c>
      <c r="WEF71" s="191">
        <f t="shared" si="247"/>
        <v>0</v>
      </c>
      <c r="WEG71" s="191">
        <f t="shared" si="247"/>
        <v>0</v>
      </c>
      <c r="WEH71" s="191">
        <f t="shared" si="247"/>
        <v>0</v>
      </c>
      <c r="WEI71" s="191">
        <f t="shared" si="247"/>
        <v>0</v>
      </c>
      <c r="WEJ71" s="191">
        <f t="shared" si="247"/>
        <v>0</v>
      </c>
      <c r="WEK71" s="191">
        <f t="shared" si="247"/>
        <v>0</v>
      </c>
      <c r="WEL71" s="191">
        <f t="shared" si="247"/>
        <v>0</v>
      </c>
      <c r="WEM71" s="191">
        <f t="shared" si="247"/>
        <v>0</v>
      </c>
      <c r="WEN71" s="191">
        <f t="shared" si="247"/>
        <v>0</v>
      </c>
      <c r="WEO71" s="191">
        <f t="shared" si="247"/>
        <v>0</v>
      </c>
      <c r="WEP71" s="191">
        <f t="shared" si="247"/>
        <v>0</v>
      </c>
      <c r="WEQ71" s="191">
        <f t="shared" si="247"/>
        <v>0</v>
      </c>
      <c r="WER71" s="191">
        <f t="shared" si="247"/>
        <v>0</v>
      </c>
      <c r="WES71" s="191">
        <f t="shared" si="247"/>
        <v>0</v>
      </c>
      <c r="WET71" s="191">
        <f t="shared" si="247"/>
        <v>0</v>
      </c>
      <c r="WEU71" s="191">
        <f t="shared" si="247"/>
        <v>0</v>
      </c>
      <c r="WEV71" s="191">
        <f t="shared" si="247"/>
        <v>0</v>
      </c>
      <c r="WEW71" s="191">
        <f t="shared" si="247"/>
        <v>0</v>
      </c>
      <c r="WEX71" s="191">
        <f t="shared" si="247"/>
        <v>0</v>
      </c>
      <c r="WEY71" s="191">
        <f t="shared" si="247"/>
        <v>0</v>
      </c>
      <c r="WEZ71" s="191">
        <f t="shared" si="247"/>
        <v>0</v>
      </c>
      <c r="WFA71" s="191">
        <f t="shared" si="247"/>
        <v>0</v>
      </c>
      <c r="WFB71" s="191">
        <f t="shared" si="247"/>
        <v>0</v>
      </c>
      <c r="WFC71" s="191">
        <f t="shared" si="247"/>
        <v>0</v>
      </c>
      <c r="WFD71" s="191">
        <f t="shared" si="247"/>
        <v>0</v>
      </c>
      <c r="WFE71" s="191">
        <f t="shared" si="247"/>
        <v>0</v>
      </c>
      <c r="WFF71" s="191">
        <f t="shared" si="247"/>
        <v>0</v>
      </c>
      <c r="WFG71" s="191">
        <f t="shared" si="247"/>
        <v>0</v>
      </c>
      <c r="WFH71" s="191">
        <f t="shared" si="247"/>
        <v>0</v>
      </c>
      <c r="WFI71" s="191">
        <f t="shared" si="247"/>
        <v>0</v>
      </c>
      <c r="WFJ71" s="191">
        <f t="shared" si="247"/>
        <v>0</v>
      </c>
      <c r="WFK71" s="191">
        <f t="shared" si="247"/>
        <v>0</v>
      </c>
      <c r="WFL71" s="191">
        <f t="shared" si="247"/>
        <v>0</v>
      </c>
      <c r="WFM71" s="191">
        <f t="shared" si="247"/>
        <v>0</v>
      </c>
      <c r="WFN71" s="191">
        <f t="shared" si="247"/>
        <v>0</v>
      </c>
      <c r="WFO71" s="191">
        <f t="shared" si="247"/>
        <v>0</v>
      </c>
      <c r="WFP71" s="191">
        <f t="shared" si="247"/>
        <v>0</v>
      </c>
      <c r="WFQ71" s="191">
        <f t="shared" si="247"/>
        <v>0</v>
      </c>
      <c r="WFR71" s="191">
        <f t="shared" si="247"/>
        <v>0</v>
      </c>
      <c r="WFS71" s="191">
        <f t="shared" si="247"/>
        <v>0</v>
      </c>
      <c r="WFT71" s="191">
        <f t="shared" si="247"/>
        <v>0</v>
      </c>
      <c r="WFU71" s="191">
        <f t="shared" si="247"/>
        <v>0</v>
      </c>
      <c r="WFV71" s="191">
        <f t="shared" si="247"/>
        <v>0</v>
      </c>
      <c r="WFW71" s="191">
        <f t="shared" si="247"/>
        <v>0</v>
      </c>
      <c r="WFX71" s="191">
        <f t="shared" si="247"/>
        <v>0</v>
      </c>
      <c r="WFY71" s="191">
        <f t="shared" si="247"/>
        <v>0</v>
      </c>
      <c r="WFZ71" s="191">
        <f t="shared" si="247"/>
        <v>0</v>
      </c>
      <c r="WGA71" s="191">
        <f t="shared" si="247"/>
        <v>0</v>
      </c>
      <c r="WGB71" s="191">
        <f t="shared" si="247"/>
        <v>0</v>
      </c>
      <c r="WGC71" s="191">
        <f t="shared" si="247"/>
        <v>0</v>
      </c>
      <c r="WGD71" s="191">
        <f t="shared" si="247"/>
        <v>0</v>
      </c>
      <c r="WGE71" s="191">
        <f t="shared" si="247"/>
        <v>0</v>
      </c>
      <c r="WGF71" s="191">
        <f t="shared" si="247"/>
        <v>0</v>
      </c>
      <c r="WGG71" s="191">
        <f t="shared" si="247"/>
        <v>0</v>
      </c>
      <c r="WGH71" s="191">
        <f t="shared" si="247"/>
        <v>0</v>
      </c>
      <c r="WGI71" s="191">
        <f t="shared" si="247"/>
        <v>0</v>
      </c>
      <c r="WGJ71" s="191">
        <f t="shared" si="247"/>
        <v>0</v>
      </c>
      <c r="WGK71" s="191">
        <f t="shared" si="247"/>
        <v>0</v>
      </c>
      <c r="WGL71" s="191">
        <f t="shared" si="247"/>
        <v>0</v>
      </c>
      <c r="WGM71" s="191">
        <f t="shared" si="247"/>
        <v>0</v>
      </c>
      <c r="WGN71" s="191">
        <f t="shared" si="247"/>
        <v>0</v>
      </c>
      <c r="WGO71" s="191">
        <f t="shared" si="247"/>
        <v>0</v>
      </c>
      <c r="WGP71" s="191">
        <f t="shared" si="247"/>
        <v>0</v>
      </c>
      <c r="WGQ71" s="191">
        <f t="shared" ref="WGQ71:WJB71" si="248">SUM(WGQ72:WGQ84)</f>
        <v>0</v>
      </c>
      <c r="WGR71" s="191">
        <f t="shared" si="248"/>
        <v>0</v>
      </c>
      <c r="WGS71" s="191">
        <f t="shared" si="248"/>
        <v>0</v>
      </c>
      <c r="WGT71" s="191">
        <f t="shared" si="248"/>
        <v>0</v>
      </c>
      <c r="WGU71" s="191">
        <f t="shared" si="248"/>
        <v>0</v>
      </c>
      <c r="WGV71" s="191">
        <f t="shared" si="248"/>
        <v>0</v>
      </c>
      <c r="WGW71" s="191">
        <f t="shared" si="248"/>
        <v>0</v>
      </c>
      <c r="WGX71" s="191">
        <f t="shared" si="248"/>
        <v>0</v>
      </c>
      <c r="WGY71" s="191">
        <f t="shared" si="248"/>
        <v>0</v>
      </c>
      <c r="WGZ71" s="191">
        <f t="shared" si="248"/>
        <v>0</v>
      </c>
      <c r="WHA71" s="191">
        <f t="shared" si="248"/>
        <v>0</v>
      </c>
      <c r="WHB71" s="191">
        <f t="shared" si="248"/>
        <v>0</v>
      </c>
      <c r="WHC71" s="191">
        <f t="shared" si="248"/>
        <v>0</v>
      </c>
      <c r="WHD71" s="191">
        <f t="shared" si="248"/>
        <v>0</v>
      </c>
      <c r="WHE71" s="191">
        <f t="shared" si="248"/>
        <v>0</v>
      </c>
      <c r="WHF71" s="191">
        <f t="shared" si="248"/>
        <v>0</v>
      </c>
      <c r="WHG71" s="191">
        <f t="shared" si="248"/>
        <v>0</v>
      </c>
      <c r="WHH71" s="191">
        <f t="shared" si="248"/>
        <v>0</v>
      </c>
      <c r="WHI71" s="191">
        <f t="shared" si="248"/>
        <v>0</v>
      </c>
      <c r="WHJ71" s="191">
        <f t="shared" si="248"/>
        <v>0</v>
      </c>
      <c r="WHK71" s="191">
        <f t="shared" si="248"/>
        <v>0</v>
      </c>
      <c r="WHL71" s="191">
        <f t="shared" si="248"/>
        <v>0</v>
      </c>
      <c r="WHM71" s="191">
        <f t="shared" si="248"/>
        <v>0</v>
      </c>
      <c r="WHN71" s="191">
        <f t="shared" si="248"/>
        <v>0</v>
      </c>
      <c r="WHO71" s="191">
        <f t="shared" si="248"/>
        <v>0</v>
      </c>
      <c r="WHP71" s="191">
        <f t="shared" si="248"/>
        <v>0</v>
      </c>
      <c r="WHQ71" s="191">
        <f t="shared" si="248"/>
        <v>0</v>
      </c>
      <c r="WHR71" s="191">
        <f t="shared" si="248"/>
        <v>0</v>
      </c>
      <c r="WHS71" s="191">
        <f t="shared" si="248"/>
        <v>0</v>
      </c>
      <c r="WHT71" s="191">
        <f t="shared" si="248"/>
        <v>0</v>
      </c>
      <c r="WHU71" s="191">
        <f t="shared" si="248"/>
        <v>0</v>
      </c>
      <c r="WHV71" s="191">
        <f t="shared" si="248"/>
        <v>0</v>
      </c>
      <c r="WHW71" s="191">
        <f t="shared" si="248"/>
        <v>0</v>
      </c>
      <c r="WHX71" s="191">
        <f t="shared" si="248"/>
        <v>0</v>
      </c>
      <c r="WHY71" s="191">
        <f t="shared" si="248"/>
        <v>0</v>
      </c>
      <c r="WHZ71" s="191">
        <f t="shared" si="248"/>
        <v>0</v>
      </c>
      <c r="WIA71" s="191">
        <f t="shared" si="248"/>
        <v>0</v>
      </c>
      <c r="WIB71" s="191">
        <f t="shared" si="248"/>
        <v>0</v>
      </c>
      <c r="WIC71" s="191">
        <f t="shared" si="248"/>
        <v>0</v>
      </c>
      <c r="WID71" s="191">
        <f t="shared" si="248"/>
        <v>0</v>
      </c>
      <c r="WIE71" s="191">
        <f t="shared" si="248"/>
        <v>0</v>
      </c>
      <c r="WIF71" s="191">
        <f t="shared" si="248"/>
        <v>0</v>
      </c>
      <c r="WIG71" s="191">
        <f t="shared" si="248"/>
        <v>0</v>
      </c>
      <c r="WIH71" s="191">
        <f t="shared" si="248"/>
        <v>0</v>
      </c>
      <c r="WII71" s="191">
        <f t="shared" si="248"/>
        <v>0</v>
      </c>
      <c r="WIJ71" s="191">
        <f t="shared" si="248"/>
        <v>0</v>
      </c>
      <c r="WIK71" s="191">
        <f t="shared" si="248"/>
        <v>0</v>
      </c>
      <c r="WIL71" s="191">
        <f t="shared" si="248"/>
        <v>0</v>
      </c>
      <c r="WIM71" s="191">
        <f t="shared" si="248"/>
        <v>0</v>
      </c>
      <c r="WIN71" s="191">
        <f t="shared" si="248"/>
        <v>0</v>
      </c>
      <c r="WIO71" s="191">
        <f t="shared" si="248"/>
        <v>0</v>
      </c>
      <c r="WIP71" s="191">
        <f t="shared" si="248"/>
        <v>0</v>
      </c>
      <c r="WIQ71" s="191">
        <f t="shared" si="248"/>
        <v>0</v>
      </c>
      <c r="WIR71" s="191">
        <f t="shared" si="248"/>
        <v>0</v>
      </c>
      <c r="WIS71" s="191">
        <f t="shared" si="248"/>
        <v>0</v>
      </c>
      <c r="WIT71" s="191">
        <f t="shared" si="248"/>
        <v>0</v>
      </c>
      <c r="WIU71" s="191">
        <f t="shared" si="248"/>
        <v>0</v>
      </c>
      <c r="WIV71" s="191">
        <f t="shared" si="248"/>
        <v>0</v>
      </c>
      <c r="WIW71" s="191">
        <f t="shared" si="248"/>
        <v>0</v>
      </c>
      <c r="WIX71" s="191">
        <f t="shared" si="248"/>
        <v>0</v>
      </c>
      <c r="WIY71" s="191">
        <f t="shared" si="248"/>
        <v>0</v>
      </c>
      <c r="WIZ71" s="191">
        <f t="shared" si="248"/>
        <v>0</v>
      </c>
      <c r="WJA71" s="191">
        <f t="shared" si="248"/>
        <v>0</v>
      </c>
      <c r="WJB71" s="191">
        <f t="shared" si="248"/>
        <v>0</v>
      </c>
      <c r="WJC71" s="191">
        <f t="shared" ref="WJC71:WLN71" si="249">SUM(WJC72:WJC84)</f>
        <v>0</v>
      </c>
      <c r="WJD71" s="191">
        <f t="shared" si="249"/>
        <v>0</v>
      </c>
      <c r="WJE71" s="191">
        <f t="shared" si="249"/>
        <v>0</v>
      </c>
      <c r="WJF71" s="191">
        <f t="shared" si="249"/>
        <v>0</v>
      </c>
      <c r="WJG71" s="191">
        <f t="shared" si="249"/>
        <v>0</v>
      </c>
      <c r="WJH71" s="191">
        <f t="shared" si="249"/>
        <v>0</v>
      </c>
      <c r="WJI71" s="191">
        <f t="shared" si="249"/>
        <v>0</v>
      </c>
      <c r="WJJ71" s="191">
        <f t="shared" si="249"/>
        <v>0</v>
      </c>
      <c r="WJK71" s="191">
        <f t="shared" si="249"/>
        <v>0</v>
      </c>
      <c r="WJL71" s="191">
        <f t="shared" si="249"/>
        <v>0</v>
      </c>
      <c r="WJM71" s="191">
        <f t="shared" si="249"/>
        <v>0</v>
      </c>
      <c r="WJN71" s="191">
        <f t="shared" si="249"/>
        <v>0</v>
      </c>
      <c r="WJO71" s="191">
        <f t="shared" si="249"/>
        <v>0</v>
      </c>
      <c r="WJP71" s="191">
        <f t="shared" si="249"/>
        <v>0</v>
      </c>
      <c r="WJQ71" s="191">
        <f t="shared" si="249"/>
        <v>0</v>
      </c>
      <c r="WJR71" s="191">
        <f t="shared" si="249"/>
        <v>0</v>
      </c>
      <c r="WJS71" s="191">
        <f t="shared" si="249"/>
        <v>0</v>
      </c>
      <c r="WJT71" s="191">
        <f t="shared" si="249"/>
        <v>0</v>
      </c>
      <c r="WJU71" s="191">
        <f t="shared" si="249"/>
        <v>0</v>
      </c>
      <c r="WJV71" s="191">
        <f t="shared" si="249"/>
        <v>0</v>
      </c>
      <c r="WJW71" s="191">
        <f t="shared" si="249"/>
        <v>0</v>
      </c>
      <c r="WJX71" s="191">
        <f t="shared" si="249"/>
        <v>0</v>
      </c>
      <c r="WJY71" s="191">
        <f t="shared" si="249"/>
        <v>0</v>
      </c>
      <c r="WJZ71" s="191">
        <f t="shared" si="249"/>
        <v>0</v>
      </c>
      <c r="WKA71" s="191">
        <f t="shared" si="249"/>
        <v>0</v>
      </c>
      <c r="WKB71" s="191">
        <f t="shared" si="249"/>
        <v>0</v>
      </c>
      <c r="WKC71" s="191">
        <f t="shared" si="249"/>
        <v>0</v>
      </c>
      <c r="WKD71" s="191">
        <f t="shared" si="249"/>
        <v>0</v>
      </c>
      <c r="WKE71" s="191">
        <f t="shared" si="249"/>
        <v>0</v>
      </c>
      <c r="WKF71" s="191">
        <f t="shared" si="249"/>
        <v>0</v>
      </c>
      <c r="WKG71" s="191">
        <f t="shared" si="249"/>
        <v>0</v>
      </c>
      <c r="WKH71" s="191">
        <f t="shared" si="249"/>
        <v>0</v>
      </c>
      <c r="WKI71" s="191">
        <f t="shared" si="249"/>
        <v>0</v>
      </c>
      <c r="WKJ71" s="191">
        <f t="shared" si="249"/>
        <v>0</v>
      </c>
      <c r="WKK71" s="191">
        <f t="shared" si="249"/>
        <v>0</v>
      </c>
      <c r="WKL71" s="191">
        <f t="shared" si="249"/>
        <v>0</v>
      </c>
      <c r="WKM71" s="191">
        <f t="shared" si="249"/>
        <v>0</v>
      </c>
      <c r="WKN71" s="191">
        <f t="shared" si="249"/>
        <v>0</v>
      </c>
      <c r="WKO71" s="191">
        <f t="shared" si="249"/>
        <v>0</v>
      </c>
      <c r="WKP71" s="191">
        <f t="shared" si="249"/>
        <v>0</v>
      </c>
      <c r="WKQ71" s="191">
        <f t="shared" si="249"/>
        <v>0</v>
      </c>
      <c r="WKR71" s="191">
        <f t="shared" si="249"/>
        <v>0</v>
      </c>
      <c r="WKS71" s="191">
        <f t="shared" si="249"/>
        <v>0</v>
      </c>
      <c r="WKT71" s="191">
        <f t="shared" si="249"/>
        <v>0</v>
      </c>
      <c r="WKU71" s="191">
        <f t="shared" si="249"/>
        <v>0</v>
      </c>
      <c r="WKV71" s="191">
        <f t="shared" si="249"/>
        <v>0</v>
      </c>
      <c r="WKW71" s="191">
        <f t="shared" si="249"/>
        <v>0</v>
      </c>
      <c r="WKX71" s="191">
        <f t="shared" si="249"/>
        <v>0</v>
      </c>
      <c r="WKY71" s="191">
        <f t="shared" si="249"/>
        <v>0</v>
      </c>
      <c r="WKZ71" s="191">
        <f t="shared" si="249"/>
        <v>0</v>
      </c>
      <c r="WLA71" s="191">
        <f t="shared" si="249"/>
        <v>0</v>
      </c>
      <c r="WLB71" s="191">
        <f t="shared" si="249"/>
        <v>0</v>
      </c>
      <c r="WLC71" s="191">
        <f t="shared" si="249"/>
        <v>0</v>
      </c>
      <c r="WLD71" s="191">
        <f t="shared" si="249"/>
        <v>0</v>
      </c>
      <c r="WLE71" s="191">
        <f t="shared" si="249"/>
        <v>0</v>
      </c>
      <c r="WLF71" s="191">
        <f t="shared" si="249"/>
        <v>0</v>
      </c>
      <c r="WLG71" s="191">
        <f t="shared" si="249"/>
        <v>0</v>
      </c>
      <c r="WLH71" s="191">
        <f t="shared" si="249"/>
        <v>0</v>
      </c>
      <c r="WLI71" s="191">
        <f t="shared" si="249"/>
        <v>0</v>
      </c>
      <c r="WLJ71" s="191">
        <f t="shared" si="249"/>
        <v>0</v>
      </c>
      <c r="WLK71" s="191">
        <f t="shared" si="249"/>
        <v>0</v>
      </c>
      <c r="WLL71" s="191">
        <f t="shared" si="249"/>
        <v>0</v>
      </c>
      <c r="WLM71" s="191">
        <f t="shared" si="249"/>
        <v>0</v>
      </c>
      <c r="WLN71" s="191">
        <f t="shared" si="249"/>
        <v>0</v>
      </c>
      <c r="WLO71" s="191">
        <f t="shared" ref="WLO71:WNZ71" si="250">SUM(WLO72:WLO84)</f>
        <v>0</v>
      </c>
      <c r="WLP71" s="191">
        <f t="shared" si="250"/>
        <v>0</v>
      </c>
      <c r="WLQ71" s="191">
        <f t="shared" si="250"/>
        <v>0</v>
      </c>
      <c r="WLR71" s="191">
        <f t="shared" si="250"/>
        <v>0</v>
      </c>
      <c r="WLS71" s="191">
        <f t="shared" si="250"/>
        <v>0</v>
      </c>
      <c r="WLT71" s="191">
        <f t="shared" si="250"/>
        <v>0</v>
      </c>
      <c r="WLU71" s="191">
        <f t="shared" si="250"/>
        <v>0</v>
      </c>
      <c r="WLV71" s="191">
        <f t="shared" si="250"/>
        <v>0</v>
      </c>
      <c r="WLW71" s="191">
        <f t="shared" si="250"/>
        <v>0</v>
      </c>
      <c r="WLX71" s="191">
        <f t="shared" si="250"/>
        <v>0</v>
      </c>
      <c r="WLY71" s="191">
        <f t="shared" si="250"/>
        <v>0</v>
      </c>
      <c r="WLZ71" s="191">
        <f t="shared" si="250"/>
        <v>0</v>
      </c>
      <c r="WMA71" s="191">
        <f t="shared" si="250"/>
        <v>0</v>
      </c>
      <c r="WMB71" s="191">
        <f t="shared" si="250"/>
        <v>0</v>
      </c>
      <c r="WMC71" s="191">
        <f t="shared" si="250"/>
        <v>0</v>
      </c>
      <c r="WMD71" s="191">
        <f t="shared" si="250"/>
        <v>0</v>
      </c>
      <c r="WME71" s="191">
        <f t="shared" si="250"/>
        <v>0</v>
      </c>
      <c r="WMF71" s="191">
        <f t="shared" si="250"/>
        <v>0</v>
      </c>
      <c r="WMG71" s="191">
        <f t="shared" si="250"/>
        <v>0</v>
      </c>
      <c r="WMH71" s="191">
        <f t="shared" si="250"/>
        <v>0</v>
      </c>
      <c r="WMI71" s="191">
        <f t="shared" si="250"/>
        <v>0</v>
      </c>
      <c r="WMJ71" s="191">
        <f t="shared" si="250"/>
        <v>0</v>
      </c>
      <c r="WMK71" s="191">
        <f t="shared" si="250"/>
        <v>0</v>
      </c>
      <c r="WML71" s="191">
        <f t="shared" si="250"/>
        <v>0</v>
      </c>
      <c r="WMM71" s="191">
        <f t="shared" si="250"/>
        <v>0</v>
      </c>
      <c r="WMN71" s="191">
        <f t="shared" si="250"/>
        <v>0</v>
      </c>
      <c r="WMO71" s="191">
        <f t="shared" si="250"/>
        <v>0</v>
      </c>
      <c r="WMP71" s="191">
        <f t="shared" si="250"/>
        <v>0</v>
      </c>
      <c r="WMQ71" s="191">
        <f t="shared" si="250"/>
        <v>0</v>
      </c>
      <c r="WMR71" s="191">
        <f t="shared" si="250"/>
        <v>0</v>
      </c>
      <c r="WMS71" s="191">
        <f t="shared" si="250"/>
        <v>0</v>
      </c>
      <c r="WMT71" s="191">
        <f t="shared" si="250"/>
        <v>0</v>
      </c>
      <c r="WMU71" s="191">
        <f t="shared" si="250"/>
        <v>0</v>
      </c>
      <c r="WMV71" s="191">
        <f t="shared" si="250"/>
        <v>0</v>
      </c>
      <c r="WMW71" s="191">
        <f t="shared" si="250"/>
        <v>0</v>
      </c>
      <c r="WMX71" s="191">
        <f t="shared" si="250"/>
        <v>0</v>
      </c>
      <c r="WMY71" s="191">
        <f t="shared" si="250"/>
        <v>0</v>
      </c>
      <c r="WMZ71" s="191">
        <f t="shared" si="250"/>
        <v>0</v>
      </c>
      <c r="WNA71" s="191">
        <f t="shared" si="250"/>
        <v>0</v>
      </c>
      <c r="WNB71" s="191">
        <f t="shared" si="250"/>
        <v>0</v>
      </c>
      <c r="WNC71" s="191">
        <f t="shared" si="250"/>
        <v>0</v>
      </c>
      <c r="WND71" s="191">
        <f t="shared" si="250"/>
        <v>0</v>
      </c>
      <c r="WNE71" s="191">
        <f t="shared" si="250"/>
        <v>0</v>
      </c>
      <c r="WNF71" s="191">
        <f t="shared" si="250"/>
        <v>0</v>
      </c>
      <c r="WNG71" s="191">
        <f t="shared" si="250"/>
        <v>0</v>
      </c>
      <c r="WNH71" s="191">
        <f t="shared" si="250"/>
        <v>0</v>
      </c>
      <c r="WNI71" s="191">
        <f t="shared" si="250"/>
        <v>0</v>
      </c>
      <c r="WNJ71" s="191">
        <f t="shared" si="250"/>
        <v>0</v>
      </c>
      <c r="WNK71" s="191">
        <f t="shared" si="250"/>
        <v>0</v>
      </c>
      <c r="WNL71" s="191">
        <f t="shared" si="250"/>
        <v>0</v>
      </c>
      <c r="WNM71" s="191">
        <f t="shared" si="250"/>
        <v>0</v>
      </c>
      <c r="WNN71" s="191">
        <f t="shared" si="250"/>
        <v>0</v>
      </c>
      <c r="WNO71" s="191">
        <f t="shared" si="250"/>
        <v>0</v>
      </c>
      <c r="WNP71" s="191">
        <f t="shared" si="250"/>
        <v>0</v>
      </c>
      <c r="WNQ71" s="191">
        <f t="shared" si="250"/>
        <v>0</v>
      </c>
      <c r="WNR71" s="191">
        <f t="shared" si="250"/>
        <v>0</v>
      </c>
      <c r="WNS71" s="191">
        <f t="shared" si="250"/>
        <v>0</v>
      </c>
      <c r="WNT71" s="191">
        <f t="shared" si="250"/>
        <v>0</v>
      </c>
      <c r="WNU71" s="191">
        <f t="shared" si="250"/>
        <v>0</v>
      </c>
      <c r="WNV71" s="191">
        <f t="shared" si="250"/>
        <v>0</v>
      </c>
      <c r="WNW71" s="191">
        <f t="shared" si="250"/>
        <v>0</v>
      </c>
      <c r="WNX71" s="191">
        <f t="shared" si="250"/>
        <v>0</v>
      </c>
      <c r="WNY71" s="191">
        <f t="shared" si="250"/>
        <v>0</v>
      </c>
      <c r="WNZ71" s="191">
        <f t="shared" si="250"/>
        <v>0</v>
      </c>
      <c r="WOA71" s="191">
        <f t="shared" ref="WOA71:WQL71" si="251">SUM(WOA72:WOA84)</f>
        <v>0</v>
      </c>
      <c r="WOB71" s="191">
        <f t="shared" si="251"/>
        <v>0</v>
      </c>
      <c r="WOC71" s="191">
        <f t="shared" si="251"/>
        <v>0</v>
      </c>
      <c r="WOD71" s="191">
        <f t="shared" si="251"/>
        <v>0</v>
      </c>
      <c r="WOE71" s="191">
        <f t="shared" si="251"/>
        <v>0</v>
      </c>
      <c r="WOF71" s="191">
        <f t="shared" si="251"/>
        <v>0</v>
      </c>
      <c r="WOG71" s="191">
        <f t="shared" si="251"/>
        <v>0</v>
      </c>
      <c r="WOH71" s="191">
        <f t="shared" si="251"/>
        <v>0</v>
      </c>
      <c r="WOI71" s="191">
        <f t="shared" si="251"/>
        <v>0</v>
      </c>
      <c r="WOJ71" s="191">
        <f t="shared" si="251"/>
        <v>0</v>
      </c>
      <c r="WOK71" s="191">
        <f t="shared" si="251"/>
        <v>0</v>
      </c>
      <c r="WOL71" s="191">
        <f t="shared" si="251"/>
        <v>0</v>
      </c>
      <c r="WOM71" s="191">
        <f t="shared" si="251"/>
        <v>0</v>
      </c>
      <c r="WON71" s="191">
        <f t="shared" si="251"/>
        <v>0</v>
      </c>
      <c r="WOO71" s="191">
        <f t="shared" si="251"/>
        <v>0</v>
      </c>
      <c r="WOP71" s="191">
        <f t="shared" si="251"/>
        <v>0</v>
      </c>
      <c r="WOQ71" s="191">
        <f t="shared" si="251"/>
        <v>0</v>
      </c>
      <c r="WOR71" s="191">
        <f t="shared" si="251"/>
        <v>0</v>
      </c>
      <c r="WOS71" s="191">
        <f t="shared" si="251"/>
        <v>0</v>
      </c>
      <c r="WOT71" s="191">
        <f t="shared" si="251"/>
        <v>0</v>
      </c>
      <c r="WOU71" s="191">
        <f t="shared" si="251"/>
        <v>0</v>
      </c>
      <c r="WOV71" s="191">
        <f t="shared" si="251"/>
        <v>0</v>
      </c>
      <c r="WOW71" s="191">
        <f t="shared" si="251"/>
        <v>0</v>
      </c>
      <c r="WOX71" s="191">
        <f t="shared" si="251"/>
        <v>0</v>
      </c>
      <c r="WOY71" s="191">
        <f t="shared" si="251"/>
        <v>0</v>
      </c>
      <c r="WOZ71" s="191">
        <f t="shared" si="251"/>
        <v>0</v>
      </c>
      <c r="WPA71" s="191">
        <f t="shared" si="251"/>
        <v>0</v>
      </c>
      <c r="WPB71" s="191">
        <f t="shared" si="251"/>
        <v>0</v>
      </c>
      <c r="WPC71" s="191">
        <f t="shared" si="251"/>
        <v>0</v>
      </c>
      <c r="WPD71" s="191">
        <f t="shared" si="251"/>
        <v>0</v>
      </c>
      <c r="WPE71" s="191">
        <f t="shared" si="251"/>
        <v>0</v>
      </c>
      <c r="WPF71" s="191">
        <f t="shared" si="251"/>
        <v>0</v>
      </c>
      <c r="WPG71" s="191">
        <f t="shared" si="251"/>
        <v>0</v>
      </c>
      <c r="WPH71" s="191">
        <f t="shared" si="251"/>
        <v>0</v>
      </c>
      <c r="WPI71" s="191">
        <f t="shared" si="251"/>
        <v>0</v>
      </c>
      <c r="WPJ71" s="191">
        <f t="shared" si="251"/>
        <v>0</v>
      </c>
      <c r="WPK71" s="191">
        <f t="shared" si="251"/>
        <v>0</v>
      </c>
      <c r="WPL71" s="191">
        <f t="shared" si="251"/>
        <v>0</v>
      </c>
      <c r="WPM71" s="191">
        <f t="shared" si="251"/>
        <v>0</v>
      </c>
      <c r="WPN71" s="191">
        <f t="shared" si="251"/>
        <v>0</v>
      </c>
      <c r="WPO71" s="191">
        <f t="shared" si="251"/>
        <v>0</v>
      </c>
      <c r="WPP71" s="191">
        <f t="shared" si="251"/>
        <v>0</v>
      </c>
      <c r="WPQ71" s="191">
        <f t="shared" si="251"/>
        <v>0</v>
      </c>
      <c r="WPR71" s="191">
        <f t="shared" si="251"/>
        <v>0</v>
      </c>
      <c r="WPS71" s="191">
        <f t="shared" si="251"/>
        <v>0</v>
      </c>
      <c r="WPT71" s="191">
        <f t="shared" si="251"/>
        <v>0</v>
      </c>
      <c r="WPU71" s="191">
        <f t="shared" si="251"/>
        <v>0</v>
      </c>
      <c r="WPV71" s="191">
        <f t="shared" si="251"/>
        <v>0</v>
      </c>
      <c r="WPW71" s="191">
        <f t="shared" si="251"/>
        <v>0</v>
      </c>
      <c r="WPX71" s="191">
        <f t="shared" si="251"/>
        <v>0</v>
      </c>
      <c r="WPY71" s="191">
        <f t="shared" si="251"/>
        <v>0</v>
      </c>
      <c r="WPZ71" s="191">
        <f t="shared" si="251"/>
        <v>0</v>
      </c>
      <c r="WQA71" s="191">
        <f t="shared" si="251"/>
        <v>0</v>
      </c>
      <c r="WQB71" s="191">
        <f t="shared" si="251"/>
        <v>0</v>
      </c>
      <c r="WQC71" s="191">
        <f t="shared" si="251"/>
        <v>0</v>
      </c>
      <c r="WQD71" s="191">
        <f t="shared" si="251"/>
        <v>0</v>
      </c>
      <c r="WQE71" s="191">
        <f t="shared" si="251"/>
        <v>0</v>
      </c>
      <c r="WQF71" s="191">
        <f t="shared" si="251"/>
        <v>0</v>
      </c>
      <c r="WQG71" s="191">
        <f t="shared" si="251"/>
        <v>0</v>
      </c>
      <c r="WQH71" s="191">
        <f t="shared" si="251"/>
        <v>0</v>
      </c>
      <c r="WQI71" s="191">
        <f t="shared" si="251"/>
        <v>0</v>
      </c>
      <c r="WQJ71" s="191">
        <f t="shared" si="251"/>
        <v>0</v>
      </c>
      <c r="WQK71" s="191">
        <f t="shared" si="251"/>
        <v>0</v>
      </c>
      <c r="WQL71" s="191">
        <f t="shared" si="251"/>
        <v>0</v>
      </c>
      <c r="WQM71" s="191">
        <f t="shared" ref="WQM71:WSX71" si="252">SUM(WQM72:WQM84)</f>
        <v>0</v>
      </c>
      <c r="WQN71" s="191">
        <f t="shared" si="252"/>
        <v>0</v>
      </c>
      <c r="WQO71" s="191">
        <f t="shared" si="252"/>
        <v>0</v>
      </c>
      <c r="WQP71" s="191">
        <f t="shared" si="252"/>
        <v>0</v>
      </c>
      <c r="WQQ71" s="191">
        <f t="shared" si="252"/>
        <v>0</v>
      </c>
      <c r="WQR71" s="191">
        <f t="shared" si="252"/>
        <v>0</v>
      </c>
      <c r="WQS71" s="191">
        <f t="shared" si="252"/>
        <v>0</v>
      </c>
      <c r="WQT71" s="191">
        <f t="shared" si="252"/>
        <v>0</v>
      </c>
      <c r="WQU71" s="191">
        <f t="shared" si="252"/>
        <v>0</v>
      </c>
      <c r="WQV71" s="191">
        <f t="shared" si="252"/>
        <v>0</v>
      </c>
      <c r="WQW71" s="191">
        <f t="shared" si="252"/>
        <v>0</v>
      </c>
      <c r="WQX71" s="191">
        <f t="shared" si="252"/>
        <v>0</v>
      </c>
      <c r="WQY71" s="191">
        <f t="shared" si="252"/>
        <v>0</v>
      </c>
      <c r="WQZ71" s="191">
        <f t="shared" si="252"/>
        <v>0</v>
      </c>
      <c r="WRA71" s="191">
        <f t="shared" si="252"/>
        <v>0</v>
      </c>
      <c r="WRB71" s="191">
        <f t="shared" si="252"/>
        <v>0</v>
      </c>
      <c r="WRC71" s="191">
        <f t="shared" si="252"/>
        <v>0</v>
      </c>
      <c r="WRD71" s="191">
        <f t="shared" si="252"/>
        <v>0</v>
      </c>
      <c r="WRE71" s="191">
        <f t="shared" si="252"/>
        <v>0</v>
      </c>
      <c r="WRF71" s="191">
        <f t="shared" si="252"/>
        <v>0</v>
      </c>
      <c r="WRG71" s="191">
        <f t="shared" si="252"/>
        <v>0</v>
      </c>
      <c r="WRH71" s="191">
        <f t="shared" si="252"/>
        <v>0</v>
      </c>
      <c r="WRI71" s="191">
        <f t="shared" si="252"/>
        <v>0</v>
      </c>
      <c r="WRJ71" s="191">
        <f t="shared" si="252"/>
        <v>0</v>
      </c>
      <c r="WRK71" s="191">
        <f t="shared" si="252"/>
        <v>0</v>
      </c>
      <c r="WRL71" s="191">
        <f t="shared" si="252"/>
        <v>0</v>
      </c>
      <c r="WRM71" s="191">
        <f t="shared" si="252"/>
        <v>0</v>
      </c>
      <c r="WRN71" s="191">
        <f t="shared" si="252"/>
        <v>0</v>
      </c>
      <c r="WRO71" s="191">
        <f t="shared" si="252"/>
        <v>0</v>
      </c>
      <c r="WRP71" s="191">
        <f t="shared" si="252"/>
        <v>0</v>
      </c>
      <c r="WRQ71" s="191">
        <f t="shared" si="252"/>
        <v>0</v>
      </c>
      <c r="WRR71" s="191">
        <f t="shared" si="252"/>
        <v>0</v>
      </c>
      <c r="WRS71" s="191">
        <f t="shared" si="252"/>
        <v>0</v>
      </c>
      <c r="WRT71" s="191">
        <f t="shared" si="252"/>
        <v>0</v>
      </c>
      <c r="WRU71" s="191">
        <f t="shared" si="252"/>
        <v>0</v>
      </c>
      <c r="WRV71" s="191">
        <f t="shared" si="252"/>
        <v>0</v>
      </c>
      <c r="WRW71" s="191">
        <f t="shared" si="252"/>
        <v>0</v>
      </c>
      <c r="WRX71" s="191">
        <f t="shared" si="252"/>
        <v>0</v>
      </c>
      <c r="WRY71" s="191">
        <f t="shared" si="252"/>
        <v>0</v>
      </c>
      <c r="WRZ71" s="191">
        <f t="shared" si="252"/>
        <v>0</v>
      </c>
      <c r="WSA71" s="191">
        <f t="shared" si="252"/>
        <v>0</v>
      </c>
      <c r="WSB71" s="191">
        <f t="shared" si="252"/>
        <v>0</v>
      </c>
      <c r="WSC71" s="191">
        <f t="shared" si="252"/>
        <v>0</v>
      </c>
      <c r="WSD71" s="191">
        <f t="shared" si="252"/>
        <v>0</v>
      </c>
      <c r="WSE71" s="191">
        <f t="shared" si="252"/>
        <v>0</v>
      </c>
      <c r="WSF71" s="191">
        <f t="shared" si="252"/>
        <v>0</v>
      </c>
      <c r="WSG71" s="191">
        <f t="shared" si="252"/>
        <v>0</v>
      </c>
      <c r="WSH71" s="191">
        <f t="shared" si="252"/>
        <v>0</v>
      </c>
      <c r="WSI71" s="191">
        <f t="shared" si="252"/>
        <v>0</v>
      </c>
      <c r="WSJ71" s="191">
        <f t="shared" si="252"/>
        <v>0</v>
      </c>
      <c r="WSK71" s="191">
        <f t="shared" si="252"/>
        <v>0</v>
      </c>
      <c r="WSL71" s="191">
        <f t="shared" si="252"/>
        <v>0</v>
      </c>
      <c r="WSM71" s="191">
        <f t="shared" si="252"/>
        <v>0</v>
      </c>
      <c r="WSN71" s="191">
        <f t="shared" si="252"/>
        <v>0</v>
      </c>
      <c r="WSO71" s="191">
        <f t="shared" si="252"/>
        <v>0</v>
      </c>
      <c r="WSP71" s="191">
        <f t="shared" si="252"/>
        <v>0</v>
      </c>
      <c r="WSQ71" s="191">
        <f t="shared" si="252"/>
        <v>0</v>
      </c>
      <c r="WSR71" s="191">
        <f t="shared" si="252"/>
        <v>0</v>
      </c>
      <c r="WSS71" s="191">
        <f t="shared" si="252"/>
        <v>0</v>
      </c>
      <c r="WST71" s="191">
        <f t="shared" si="252"/>
        <v>0</v>
      </c>
      <c r="WSU71" s="191">
        <f t="shared" si="252"/>
        <v>0</v>
      </c>
      <c r="WSV71" s="191">
        <f t="shared" si="252"/>
        <v>0</v>
      </c>
      <c r="WSW71" s="191">
        <f t="shared" si="252"/>
        <v>0</v>
      </c>
      <c r="WSX71" s="191">
        <f t="shared" si="252"/>
        <v>0</v>
      </c>
      <c r="WSY71" s="191">
        <f t="shared" ref="WSY71:WVJ71" si="253">SUM(WSY72:WSY84)</f>
        <v>0</v>
      </c>
      <c r="WSZ71" s="191">
        <f t="shared" si="253"/>
        <v>0</v>
      </c>
      <c r="WTA71" s="191">
        <f t="shared" si="253"/>
        <v>0</v>
      </c>
      <c r="WTB71" s="191">
        <f t="shared" si="253"/>
        <v>0</v>
      </c>
      <c r="WTC71" s="191">
        <f t="shared" si="253"/>
        <v>0</v>
      </c>
      <c r="WTD71" s="191">
        <f t="shared" si="253"/>
        <v>0</v>
      </c>
      <c r="WTE71" s="191">
        <f t="shared" si="253"/>
        <v>0</v>
      </c>
      <c r="WTF71" s="191">
        <f t="shared" si="253"/>
        <v>0</v>
      </c>
      <c r="WTG71" s="191">
        <f t="shared" si="253"/>
        <v>0</v>
      </c>
      <c r="WTH71" s="191">
        <f t="shared" si="253"/>
        <v>0</v>
      </c>
      <c r="WTI71" s="191">
        <f t="shared" si="253"/>
        <v>0</v>
      </c>
      <c r="WTJ71" s="191">
        <f t="shared" si="253"/>
        <v>0</v>
      </c>
      <c r="WTK71" s="191">
        <f t="shared" si="253"/>
        <v>0</v>
      </c>
      <c r="WTL71" s="191">
        <f t="shared" si="253"/>
        <v>0</v>
      </c>
      <c r="WTM71" s="191">
        <f t="shared" si="253"/>
        <v>0</v>
      </c>
      <c r="WTN71" s="191">
        <f t="shared" si="253"/>
        <v>0</v>
      </c>
      <c r="WTO71" s="191">
        <f t="shared" si="253"/>
        <v>0</v>
      </c>
      <c r="WTP71" s="191">
        <f t="shared" si="253"/>
        <v>0</v>
      </c>
      <c r="WTQ71" s="191">
        <f t="shared" si="253"/>
        <v>0</v>
      </c>
      <c r="WTR71" s="191">
        <f t="shared" si="253"/>
        <v>0</v>
      </c>
      <c r="WTS71" s="191">
        <f t="shared" si="253"/>
        <v>0</v>
      </c>
      <c r="WTT71" s="191">
        <f t="shared" si="253"/>
        <v>0</v>
      </c>
      <c r="WTU71" s="191">
        <f t="shared" si="253"/>
        <v>0</v>
      </c>
      <c r="WTV71" s="191">
        <f t="shared" si="253"/>
        <v>0</v>
      </c>
      <c r="WTW71" s="191">
        <f t="shared" si="253"/>
        <v>0</v>
      </c>
      <c r="WTX71" s="191">
        <f t="shared" si="253"/>
        <v>0</v>
      </c>
      <c r="WTY71" s="191">
        <f t="shared" si="253"/>
        <v>0</v>
      </c>
      <c r="WTZ71" s="191">
        <f t="shared" si="253"/>
        <v>0</v>
      </c>
      <c r="WUA71" s="191">
        <f t="shared" si="253"/>
        <v>0</v>
      </c>
      <c r="WUB71" s="191">
        <f t="shared" si="253"/>
        <v>0</v>
      </c>
      <c r="WUC71" s="191">
        <f t="shared" si="253"/>
        <v>0</v>
      </c>
      <c r="WUD71" s="191">
        <f t="shared" si="253"/>
        <v>0</v>
      </c>
      <c r="WUE71" s="191">
        <f t="shared" si="253"/>
        <v>0</v>
      </c>
      <c r="WUF71" s="191">
        <f t="shared" si="253"/>
        <v>0</v>
      </c>
      <c r="WUG71" s="191">
        <f t="shared" si="253"/>
        <v>0</v>
      </c>
      <c r="WUH71" s="191">
        <f t="shared" si="253"/>
        <v>0</v>
      </c>
      <c r="WUI71" s="191">
        <f t="shared" si="253"/>
        <v>0</v>
      </c>
      <c r="WUJ71" s="191">
        <f t="shared" si="253"/>
        <v>0</v>
      </c>
      <c r="WUK71" s="191">
        <f t="shared" si="253"/>
        <v>0</v>
      </c>
      <c r="WUL71" s="191">
        <f t="shared" si="253"/>
        <v>0</v>
      </c>
      <c r="WUM71" s="191">
        <f t="shared" si="253"/>
        <v>0</v>
      </c>
      <c r="WUN71" s="191">
        <f t="shared" si="253"/>
        <v>0</v>
      </c>
      <c r="WUO71" s="191">
        <f t="shared" si="253"/>
        <v>0</v>
      </c>
      <c r="WUP71" s="191">
        <f t="shared" si="253"/>
        <v>0</v>
      </c>
      <c r="WUQ71" s="191">
        <f t="shared" si="253"/>
        <v>0</v>
      </c>
      <c r="WUR71" s="191">
        <f t="shared" si="253"/>
        <v>0</v>
      </c>
      <c r="WUS71" s="191">
        <f t="shared" si="253"/>
        <v>0</v>
      </c>
      <c r="WUT71" s="191">
        <f t="shared" si="253"/>
        <v>0</v>
      </c>
      <c r="WUU71" s="191">
        <f t="shared" si="253"/>
        <v>0</v>
      </c>
      <c r="WUV71" s="191">
        <f t="shared" si="253"/>
        <v>0</v>
      </c>
      <c r="WUW71" s="191">
        <f t="shared" si="253"/>
        <v>0</v>
      </c>
      <c r="WUX71" s="191">
        <f t="shared" si="253"/>
        <v>0</v>
      </c>
      <c r="WUY71" s="191">
        <f t="shared" si="253"/>
        <v>0</v>
      </c>
      <c r="WUZ71" s="191">
        <f t="shared" si="253"/>
        <v>0</v>
      </c>
      <c r="WVA71" s="191">
        <f t="shared" si="253"/>
        <v>0</v>
      </c>
      <c r="WVB71" s="191">
        <f t="shared" si="253"/>
        <v>0</v>
      </c>
      <c r="WVC71" s="191">
        <f t="shared" si="253"/>
        <v>0</v>
      </c>
      <c r="WVD71" s="191">
        <f t="shared" si="253"/>
        <v>0</v>
      </c>
      <c r="WVE71" s="191">
        <f t="shared" si="253"/>
        <v>0</v>
      </c>
      <c r="WVF71" s="191">
        <f t="shared" si="253"/>
        <v>0</v>
      </c>
      <c r="WVG71" s="191">
        <f t="shared" si="253"/>
        <v>0</v>
      </c>
      <c r="WVH71" s="191">
        <f t="shared" si="253"/>
        <v>0</v>
      </c>
      <c r="WVI71" s="191">
        <f t="shared" si="253"/>
        <v>0</v>
      </c>
      <c r="WVJ71" s="191">
        <f t="shared" si="253"/>
        <v>0</v>
      </c>
      <c r="WVK71" s="191">
        <f t="shared" ref="WVK71:WXV71" si="254">SUM(WVK72:WVK84)</f>
        <v>0</v>
      </c>
      <c r="WVL71" s="191">
        <f t="shared" si="254"/>
        <v>0</v>
      </c>
      <c r="WVM71" s="191">
        <f t="shared" si="254"/>
        <v>0</v>
      </c>
      <c r="WVN71" s="191">
        <f t="shared" si="254"/>
        <v>0</v>
      </c>
      <c r="WVO71" s="191">
        <f t="shared" si="254"/>
        <v>0</v>
      </c>
      <c r="WVP71" s="191">
        <f t="shared" si="254"/>
        <v>0</v>
      </c>
      <c r="WVQ71" s="191">
        <f t="shared" si="254"/>
        <v>0</v>
      </c>
      <c r="WVR71" s="191">
        <f t="shared" si="254"/>
        <v>0</v>
      </c>
      <c r="WVS71" s="191">
        <f t="shared" si="254"/>
        <v>0</v>
      </c>
      <c r="WVT71" s="191">
        <f t="shared" si="254"/>
        <v>0</v>
      </c>
      <c r="WVU71" s="191">
        <f t="shared" si="254"/>
        <v>0</v>
      </c>
      <c r="WVV71" s="191">
        <f t="shared" si="254"/>
        <v>0</v>
      </c>
      <c r="WVW71" s="191">
        <f t="shared" si="254"/>
        <v>0</v>
      </c>
      <c r="WVX71" s="191">
        <f t="shared" si="254"/>
        <v>0</v>
      </c>
      <c r="WVY71" s="191">
        <f t="shared" si="254"/>
        <v>0</v>
      </c>
      <c r="WVZ71" s="191">
        <f t="shared" si="254"/>
        <v>0</v>
      </c>
      <c r="WWA71" s="191">
        <f t="shared" si="254"/>
        <v>0</v>
      </c>
      <c r="WWB71" s="191">
        <f t="shared" si="254"/>
        <v>0</v>
      </c>
      <c r="WWC71" s="191">
        <f t="shared" si="254"/>
        <v>0</v>
      </c>
      <c r="WWD71" s="191">
        <f t="shared" si="254"/>
        <v>0</v>
      </c>
      <c r="WWE71" s="191">
        <f t="shared" si="254"/>
        <v>0</v>
      </c>
      <c r="WWF71" s="191">
        <f t="shared" si="254"/>
        <v>0</v>
      </c>
      <c r="WWG71" s="191">
        <f t="shared" si="254"/>
        <v>0</v>
      </c>
      <c r="WWH71" s="191">
        <f t="shared" si="254"/>
        <v>0</v>
      </c>
      <c r="WWI71" s="191">
        <f t="shared" si="254"/>
        <v>0</v>
      </c>
      <c r="WWJ71" s="191">
        <f t="shared" si="254"/>
        <v>0</v>
      </c>
      <c r="WWK71" s="191">
        <f t="shared" si="254"/>
        <v>0</v>
      </c>
      <c r="WWL71" s="191">
        <f t="shared" si="254"/>
        <v>0</v>
      </c>
      <c r="WWM71" s="191">
        <f t="shared" si="254"/>
        <v>0</v>
      </c>
      <c r="WWN71" s="191">
        <f t="shared" si="254"/>
        <v>0</v>
      </c>
      <c r="WWO71" s="191">
        <f t="shared" si="254"/>
        <v>0</v>
      </c>
      <c r="WWP71" s="191">
        <f t="shared" si="254"/>
        <v>0</v>
      </c>
      <c r="WWQ71" s="191">
        <f t="shared" si="254"/>
        <v>0</v>
      </c>
      <c r="WWR71" s="191">
        <f t="shared" si="254"/>
        <v>0</v>
      </c>
      <c r="WWS71" s="191">
        <f t="shared" si="254"/>
        <v>0</v>
      </c>
      <c r="WWT71" s="191">
        <f t="shared" si="254"/>
        <v>0</v>
      </c>
      <c r="WWU71" s="191">
        <f t="shared" si="254"/>
        <v>0</v>
      </c>
      <c r="WWV71" s="191">
        <f t="shared" si="254"/>
        <v>0</v>
      </c>
      <c r="WWW71" s="191">
        <f t="shared" si="254"/>
        <v>0</v>
      </c>
      <c r="WWX71" s="191">
        <f t="shared" si="254"/>
        <v>0</v>
      </c>
      <c r="WWY71" s="191">
        <f t="shared" si="254"/>
        <v>0</v>
      </c>
      <c r="WWZ71" s="191">
        <f t="shared" si="254"/>
        <v>0</v>
      </c>
      <c r="WXA71" s="191">
        <f t="shared" si="254"/>
        <v>0</v>
      </c>
      <c r="WXB71" s="191">
        <f t="shared" si="254"/>
        <v>0</v>
      </c>
      <c r="WXC71" s="191">
        <f t="shared" si="254"/>
        <v>0</v>
      </c>
      <c r="WXD71" s="191">
        <f t="shared" si="254"/>
        <v>0</v>
      </c>
      <c r="WXE71" s="191">
        <f t="shared" si="254"/>
        <v>0</v>
      </c>
      <c r="WXF71" s="191">
        <f t="shared" si="254"/>
        <v>0</v>
      </c>
      <c r="WXG71" s="191">
        <f t="shared" si="254"/>
        <v>0</v>
      </c>
      <c r="WXH71" s="191">
        <f t="shared" si="254"/>
        <v>0</v>
      </c>
      <c r="WXI71" s="191">
        <f t="shared" si="254"/>
        <v>0</v>
      </c>
      <c r="WXJ71" s="191">
        <f t="shared" si="254"/>
        <v>0</v>
      </c>
      <c r="WXK71" s="191">
        <f t="shared" si="254"/>
        <v>0</v>
      </c>
      <c r="WXL71" s="191">
        <f t="shared" si="254"/>
        <v>0</v>
      </c>
      <c r="WXM71" s="191">
        <f t="shared" si="254"/>
        <v>0</v>
      </c>
      <c r="WXN71" s="191">
        <f t="shared" si="254"/>
        <v>0</v>
      </c>
      <c r="WXO71" s="191">
        <f t="shared" si="254"/>
        <v>0</v>
      </c>
      <c r="WXP71" s="191">
        <f t="shared" si="254"/>
        <v>0</v>
      </c>
      <c r="WXQ71" s="191">
        <f t="shared" si="254"/>
        <v>0</v>
      </c>
      <c r="WXR71" s="191">
        <f t="shared" si="254"/>
        <v>0</v>
      </c>
      <c r="WXS71" s="191">
        <f t="shared" si="254"/>
        <v>0</v>
      </c>
      <c r="WXT71" s="191">
        <f t="shared" si="254"/>
        <v>0</v>
      </c>
      <c r="WXU71" s="191">
        <f t="shared" si="254"/>
        <v>0</v>
      </c>
      <c r="WXV71" s="191">
        <f t="shared" si="254"/>
        <v>0</v>
      </c>
      <c r="WXW71" s="191">
        <f t="shared" ref="WXW71:XAH71" si="255">SUM(WXW72:WXW84)</f>
        <v>0</v>
      </c>
      <c r="WXX71" s="191">
        <f t="shared" si="255"/>
        <v>0</v>
      </c>
      <c r="WXY71" s="191">
        <f t="shared" si="255"/>
        <v>0</v>
      </c>
      <c r="WXZ71" s="191">
        <f t="shared" si="255"/>
        <v>0</v>
      </c>
      <c r="WYA71" s="191">
        <f t="shared" si="255"/>
        <v>0</v>
      </c>
      <c r="WYB71" s="191">
        <f t="shared" si="255"/>
        <v>0</v>
      </c>
      <c r="WYC71" s="191">
        <f t="shared" si="255"/>
        <v>0</v>
      </c>
      <c r="WYD71" s="191">
        <f t="shared" si="255"/>
        <v>0</v>
      </c>
      <c r="WYE71" s="191">
        <f t="shared" si="255"/>
        <v>0</v>
      </c>
      <c r="WYF71" s="191">
        <f t="shared" si="255"/>
        <v>0</v>
      </c>
      <c r="WYG71" s="191">
        <f t="shared" si="255"/>
        <v>0</v>
      </c>
      <c r="WYH71" s="191">
        <f t="shared" si="255"/>
        <v>0</v>
      </c>
      <c r="WYI71" s="191">
        <f t="shared" si="255"/>
        <v>0</v>
      </c>
      <c r="WYJ71" s="191">
        <f t="shared" si="255"/>
        <v>0</v>
      </c>
      <c r="WYK71" s="191">
        <f t="shared" si="255"/>
        <v>0</v>
      </c>
      <c r="WYL71" s="191">
        <f t="shared" si="255"/>
        <v>0</v>
      </c>
      <c r="WYM71" s="191">
        <f t="shared" si="255"/>
        <v>0</v>
      </c>
      <c r="WYN71" s="191">
        <f t="shared" si="255"/>
        <v>0</v>
      </c>
      <c r="WYO71" s="191">
        <f t="shared" si="255"/>
        <v>0</v>
      </c>
      <c r="WYP71" s="191">
        <f t="shared" si="255"/>
        <v>0</v>
      </c>
      <c r="WYQ71" s="191">
        <f t="shared" si="255"/>
        <v>0</v>
      </c>
      <c r="WYR71" s="191">
        <f t="shared" si="255"/>
        <v>0</v>
      </c>
      <c r="WYS71" s="191">
        <f t="shared" si="255"/>
        <v>0</v>
      </c>
      <c r="WYT71" s="191">
        <f t="shared" si="255"/>
        <v>0</v>
      </c>
      <c r="WYU71" s="191">
        <f t="shared" si="255"/>
        <v>0</v>
      </c>
      <c r="WYV71" s="191">
        <f t="shared" si="255"/>
        <v>0</v>
      </c>
      <c r="WYW71" s="191">
        <f t="shared" si="255"/>
        <v>0</v>
      </c>
      <c r="WYX71" s="191">
        <f t="shared" si="255"/>
        <v>0</v>
      </c>
      <c r="WYY71" s="191">
        <f t="shared" si="255"/>
        <v>0</v>
      </c>
      <c r="WYZ71" s="191">
        <f t="shared" si="255"/>
        <v>0</v>
      </c>
      <c r="WZA71" s="191">
        <f t="shared" si="255"/>
        <v>0</v>
      </c>
      <c r="WZB71" s="191">
        <f t="shared" si="255"/>
        <v>0</v>
      </c>
      <c r="WZC71" s="191">
        <f t="shared" si="255"/>
        <v>0</v>
      </c>
      <c r="WZD71" s="191">
        <f t="shared" si="255"/>
        <v>0</v>
      </c>
      <c r="WZE71" s="191">
        <f t="shared" si="255"/>
        <v>0</v>
      </c>
      <c r="WZF71" s="191">
        <f t="shared" si="255"/>
        <v>0</v>
      </c>
      <c r="WZG71" s="191">
        <f t="shared" si="255"/>
        <v>0</v>
      </c>
      <c r="WZH71" s="191">
        <f t="shared" si="255"/>
        <v>0</v>
      </c>
      <c r="WZI71" s="191">
        <f t="shared" si="255"/>
        <v>0</v>
      </c>
      <c r="WZJ71" s="191">
        <f t="shared" si="255"/>
        <v>0</v>
      </c>
      <c r="WZK71" s="191">
        <f t="shared" si="255"/>
        <v>0</v>
      </c>
      <c r="WZL71" s="191">
        <f t="shared" si="255"/>
        <v>0</v>
      </c>
      <c r="WZM71" s="191">
        <f t="shared" si="255"/>
        <v>0</v>
      </c>
      <c r="WZN71" s="191">
        <f t="shared" si="255"/>
        <v>0</v>
      </c>
      <c r="WZO71" s="191">
        <f t="shared" si="255"/>
        <v>0</v>
      </c>
      <c r="WZP71" s="191">
        <f t="shared" si="255"/>
        <v>0</v>
      </c>
      <c r="WZQ71" s="191">
        <f t="shared" si="255"/>
        <v>0</v>
      </c>
      <c r="WZR71" s="191">
        <f t="shared" si="255"/>
        <v>0</v>
      </c>
      <c r="WZS71" s="191">
        <f t="shared" si="255"/>
        <v>0</v>
      </c>
      <c r="WZT71" s="191">
        <f t="shared" si="255"/>
        <v>0</v>
      </c>
      <c r="WZU71" s="191">
        <f t="shared" si="255"/>
        <v>0</v>
      </c>
      <c r="WZV71" s="191">
        <f t="shared" si="255"/>
        <v>0</v>
      </c>
      <c r="WZW71" s="191">
        <f t="shared" si="255"/>
        <v>0</v>
      </c>
      <c r="WZX71" s="191">
        <f t="shared" si="255"/>
        <v>0</v>
      </c>
      <c r="WZY71" s="191">
        <f t="shared" si="255"/>
        <v>0</v>
      </c>
      <c r="WZZ71" s="191">
        <f t="shared" si="255"/>
        <v>0</v>
      </c>
      <c r="XAA71" s="191">
        <f t="shared" si="255"/>
        <v>0</v>
      </c>
      <c r="XAB71" s="191">
        <f t="shared" si="255"/>
        <v>0</v>
      </c>
      <c r="XAC71" s="191">
        <f t="shared" si="255"/>
        <v>0</v>
      </c>
      <c r="XAD71" s="191">
        <f t="shared" si="255"/>
        <v>0</v>
      </c>
      <c r="XAE71" s="191">
        <f t="shared" si="255"/>
        <v>0</v>
      </c>
      <c r="XAF71" s="191">
        <f t="shared" si="255"/>
        <v>0</v>
      </c>
      <c r="XAG71" s="191">
        <f t="shared" si="255"/>
        <v>0</v>
      </c>
      <c r="XAH71" s="191">
        <f t="shared" si="255"/>
        <v>0</v>
      </c>
      <c r="XAI71" s="191">
        <f t="shared" ref="XAI71:XCT71" si="256">SUM(XAI72:XAI84)</f>
        <v>0</v>
      </c>
      <c r="XAJ71" s="191">
        <f t="shared" si="256"/>
        <v>0</v>
      </c>
      <c r="XAK71" s="191">
        <f t="shared" si="256"/>
        <v>0</v>
      </c>
      <c r="XAL71" s="191">
        <f t="shared" si="256"/>
        <v>0</v>
      </c>
      <c r="XAM71" s="191">
        <f t="shared" si="256"/>
        <v>0</v>
      </c>
      <c r="XAN71" s="191">
        <f t="shared" si="256"/>
        <v>0</v>
      </c>
      <c r="XAO71" s="191">
        <f t="shared" si="256"/>
        <v>0</v>
      </c>
      <c r="XAP71" s="191">
        <f t="shared" si="256"/>
        <v>0</v>
      </c>
      <c r="XAQ71" s="191">
        <f t="shared" si="256"/>
        <v>0</v>
      </c>
      <c r="XAR71" s="191">
        <f t="shared" si="256"/>
        <v>0</v>
      </c>
      <c r="XAS71" s="191">
        <f t="shared" si="256"/>
        <v>0</v>
      </c>
      <c r="XAT71" s="191">
        <f t="shared" si="256"/>
        <v>0</v>
      </c>
      <c r="XAU71" s="191">
        <f t="shared" si="256"/>
        <v>0</v>
      </c>
      <c r="XAV71" s="191">
        <f t="shared" si="256"/>
        <v>0</v>
      </c>
      <c r="XAW71" s="191">
        <f t="shared" si="256"/>
        <v>0</v>
      </c>
      <c r="XAX71" s="191">
        <f t="shared" si="256"/>
        <v>0</v>
      </c>
      <c r="XAY71" s="191">
        <f t="shared" si="256"/>
        <v>0</v>
      </c>
      <c r="XAZ71" s="191">
        <f t="shared" si="256"/>
        <v>0</v>
      </c>
      <c r="XBA71" s="191">
        <f t="shared" si="256"/>
        <v>0</v>
      </c>
      <c r="XBB71" s="191">
        <f t="shared" si="256"/>
        <v>0</v>
      </c>
      <c r="XBC71" s="191">
        <f t="shared" si="256"/>
        <v>0</v>
      </c>
      <c r="XBD71" s="191">
        <f t="shared" si="256"/>
        <v>0</v>
      </c>
      <c r="XBE71" s="191">
        <f t="shared" si="256"/>
        <v>0</v>
      </c>
      <c r="XBF71" s="191">
        <f t="shared" si="256"/>
        <v>0</v>
      </c>
      <c r="XBG71" s="191">
        <f t="shared" si="256"/>
        <v>0</v>
      </c>
      <c r="XBH71" s="191">
        <f t="shared" si="256"/>
        <v>0</v>
      </c>
      <c r="XBI71" s="191">
        <f t="shared" si="256"/>
        <v>0</v>
      </c>
      <c r="XBJ71" s="191">
        <f t="shared" si="256"/>
        <v>0</v>
      </c>
      <c r="XBK71" s="191">
        <f t="shared" si="256"/>
        <v>0</v>
      </c>
      <c r="XBL71" s="191">
        <f t="shared" si="256"/>
        <v>0</v>
      </c>
      <c r="XBM71" s="191">
        <f t="shared" si="256"/>
        <v>0</v>
      </c>
      <c r="XBN71" s="191">
        <f t="shared" si="256"/>
        <v>0</v>
      </c>
      <c r="XBO71" s="191">
        <f t="shared" si="256"/>
        <v>0</v>
      </c>
      <c r="XBP71" s="191">
        <f t="shared" si="256"/>
        <v>0</v>
      </c>
      <c r="XBQ71" s="191">
        <f t="shared" si="256"/>
        <v>0</v>
      </c>
      <c r="XBR71" s="191">
        <f t="shared" si="256"/>
        <v>0</v>
      </c>
      <c r="XBS71" s="191">
        <f t="shared" si="256"/>
        <v>0</v>
      </c>
      <c r="XBT71" s="191">
        <f t="shared" si="256"/>
        <v>0</v>
      </c>
      <c r="XBU71" s="191">
        <f t="shared" si="256"/>
        <v>0</v>
      </c>
      <c r="XBV71" s="191">
        <f t="shared" si="256"/>
        <v>0</v>
      </c>
      <c r="XBW71" s="191">
        <f t="shared" si="256"/>
        <v>0</v>
      </c>
      <c r="XBX71" s="191">
        <f t="shared" si="256"/>
        <v>0</v>
      </c>
      <c r="XBY71" s="191">
        <f t="shared" si="256"/>
        <v>0</v>
      </c>
      <c r="XBZ71" s="191">
        <f t="shared" si="256"/>
        <v>0</v>
      </c>
      <c r="XCA71" s="191">
        <f t="shared" si="256"/>
        <v>0</v>
      </c>
      <c r="XCB71" s="191">
        <f t="shared" si="256"/>
        <v>0</v>
      </c>
      <c r="XCC71" s="191">
        <f t="shared" si="256"/>
        <v>0</v>
      </c>
      <c r="XCD71" s="191">
        <f t="shared" si="256"/>
        <v>0</v>
      </c>
      <c r="XCE71" s="191">
        <f t="shared" si="256"/>
        <v>0</v>
      </c>
      <c r="XCF71" s="191">
        <f t="shared" si="256"/>
        <v>0</v>
      </c>
      <c r="XCG71" s="191">
        <f t="shared" si="256"/>
        <v>0</v>
      </c>
      <c r="XCH71" s="191">
        <f t="shared" si="256"/>
        <v>0</v>
      </c>
      <c r="XCI71" s="191">
        <f t="shared" si="256"/>
        <v>0</v>
      </c>
      <c r="XCJ71" s="191">
        <f t="shared" si="256"/>
        <v>0</v>
      </c>
      <c r="XCK71" s="191">
        <f t="shared" si="256"/>
        <v>0</v>
      </c>
      <c r="XCL71" s="191">
        <f t="shared" si="256"/>
        <v>0</v>
      </c>
      <c r="XCM71" s="191">
        <f t="shared" si="256"/>
        <v>0</v>
      </c>
      <c r="XCN71" s="191">
        <f t="shared" si="256"/>
        <v>0</v>
      </c>
      <c r="XCO71" s="191">
        <f t="shared" si="256"/>
        <v>0</v>
      </c>
      <c r="XCP71" s="191">
        <f t="shared" si="256"/>
        <v>0</v>
      </c>
      <c r="XCQ71" s="191">
        <f t="shared" si="256"/>
        <v>0</v>
      </c>
      <c r="XCR71" s="191">
        <f t="shared" si="256"/>
        <v>0</v>
      </c>
      <c r="XCS71" s="191">
        <f t="shared" si="256"/>
        <v>0</v>
      </c>
      <c r="XCT71" s="191">
        <f t="shared" si="256"/>
        <v>0</v>
      </c>
      <c r="XCU71" s="191">
        <f t="shared" ref="XCU71:XFD71" si="257">SUM(XCU72:XCU84)</f>
        <v>0</v>
      </c>
      <c r="XCV71" s="191">
        <f t="shared" si="257"/>
        <v>0</v>
      </c>
      <c r="XCW71" s="191">
        <f t="shared" si="257"/>
        <v>0</v>
      </c>
      <c r="XCX71" s="191">
        <f t="shared" si="257"/>
        <v>0</v>
      </c>
      <c r="XCY71" s="191">
        <f t="shared" si="257"/>
        <v>0</v>
      </c>
      <c r="XCZ71" s="191">
        <f t="shared" si="257"/>
        <v>0</v>
      </c>
      <c r="XDA71" s="191">
        <f t="shared" si="257"/>
        <v>0</v>
      </c>
      <c r="XDB71" s="191">
        <f t="shared" si="257"/>
        <v>0</v>
      </c>
      <c r="XDC71" s="191">
        <f t="shared" si="257"/>
        <v>0</v>
      </c>
      <c r="XDD71" s="191">
        <f t="shared" si="257"/>
        <v>0</v>
      </c>
      <c r="XDE71" s="191">
        <f t="shared" si="257"/>
        <v>0</v>
      </c>
      <c r="XDF71" s="191">
        <f t="shared" si="257"/>
        <v>0</v>
      </c>
      <c r="XDG71" s="191">
        <f t="shared" si="257"/>
        <v>0</v>
      </c>
      <c r="XDH71" s="191">
        <f t="shared" si="257"/>
        <v>0</v>
      </c>
      <c r="XDI71" s="191">
        <f t="shared" si="257"/>
        <v>0</v>
      </c>
      <c r="XDJ71" s="191">
        <f t="shared" si="257"/>
        <v>0</v>
      </c>
      <c r="XDK71" s="191">
        <f t="shared" si="257"/>
        <v>0</v>
      </c>
      <c r="XDL71" s="191">
        <f t="shared" si="257"/>
        <v>0</v>
      </c>
      <c r="XDM71" s="191">
        <f t="shared" si="257"/>
        <v>0</v>
      </c>
      <c r="XDN71" s="191">
        <f t="shared" si="257"/>
        <v>0</v>
      </c>
      <c r="XDO71" s="191">
        <f t="shared" si="257"/>
        <v>0</v>
      </c>
      <c r="XDP71" s="191">
        <f t="shared" si="257"/>
        <v>0</v>
      </c>
      <c r="XDQ71" s="191">
        <f t="shared" si="257"/>
        <v>0</v>
      </c>
      <c r="XDR71" s="191">
        <f t="shared" si="257"/>
        <v>0</v>
      </c>
      <c r="XDS71" s="191">
        <f t="shared" si="257"/>
        <v>0</v>
      </c>
      <c r="XDT71" s="191">
        <f t="shared" si="257"/>
        <v>0</v>
      </c>
      <c r="XDU71" s="191">
        <f t="shared" si="257"/>
        <v>0</v>
      </c>
      <c r="XDV71" s="191">
        <f t="shared" si="257"/>
        <v>0</v>
      </c>
      <c r="XDW71" s="191">
        <f t="shared" si="257"/>
        <v>0</v>
      </c>
      <c r="XDX71" s="191">
        <f t="shared" si="257"/>
        <v>0</v>
      </c>
      <c r="XDY71" s="191">
        <f t="shared" si="257"/>
        <v>0</v>
      </c>
      <c r="XDZ71" s="191">
        <f t="shared" si="257"/>
        <v>0</v>
      </c>
      <c r="XEA71" s="191">
        <f t="shared" si="257"/>
        <v>0</v>
      </c>
      <c r="XEB71" s="191">
        <f t="shared" si="257"/>
        <v>0</v>
      </c>
      <c r="XEC71" s="191">
        <f t="shared" si="257"/>
        <v>0</v>
      </c>
      <c r="XED71" s="191">
        <f t="shared" si="257"/>
        <v>0</v>
      </c>
      <c r="XEE71" s="191">
        <f t="shared" si="257"/>
        <v>0</v>
      </c>
      <c r="XEF71" s="191">
        <f t="shared" si="257"/>
        <v>0</v>
      </c>
      <c r="XEG71" s="191">
        <f t="shared" si="257"/>
        <v>0</v>
      </c>
      <c r="XEH71" s="191">
        <f t="shared" si="257"/>
        <v>0</v>
      </c>
      <c r="XEI71" s="191">
        <f t="shared" si="257"/>
        <v>0</v>
      </c>
      <c r="XEJ71" s="191">
        <f t="shared" si="257"/>
        <v>0</v>
      </c>
      <c r="XEK71" s="191">
        <f t="shared" si="257"/>
        <v>0</v>
      </c>
      <c r="XEL71" s="191">
        <f t="shared" si="257"/>
        <v>0</v>
      </c>
      <c r="XEM71" s="191">
        <f t="shared" si="257"/>
        <v>0</v>
      </c>
      <c r="XEN71" s="191">
        <f t="shared" si="257"/>
        <v>0</v>
      </c>
      <c r="XEO71" s="191">
        <f t="shared" si="257"/>
        <v>0</v>
      </c>
      <c r="XEP71" s="191">
        <f t="shared" si="257"/>
        <v>0</v>
      </c>
      <c r="XEQ71" s="191">
        <f t="shared" si="257"/>
        <v>0</v>
      </c>
      <c r="XER71" s="191">
        <f t="shared" si="257"/>
        <v>0</v>
      </c>
      <c r="XES71" s="191">
        <f t="shared" si="257"/>
        <v>0</v>
      </c>
      <c r="XET71" s="191">
        <f t="shared" si="257"/>
        <v>0</v>
      </c>
      <c r="XEU71" s="191">
        <f t="shared" si="257"/>
        <v>0</v>
      </c>
      <c r="XEV71" s="191">
        <f t="shared" si="257"/>
        <v>0</v>
      </c>
      <c r="XEW71" s="191">
        <f t="shared" si="257"/>
        <v>0</v>
      </c>
      <c r="XEX71" s="191">
        <f t="shared" si="257"/>
        <v>0</v>
      </c>
      <c r="XEY71" s="191">
        <f t="shared" si="257"/>
        <v>0</v>
      </c>
      <c r="XEZ71" s="191">
        <f t="shared" si="257"/>
        <v>0</v>
      </c>
      <c r="XFA71" s="191">
        <f t="shared" si="257"/>
        <v>0</v>
      </c>
      <c r="XFB71" s="191">
        <f t="shared" si="257"/>
        <v>0</v>
      </c>
      <c r="XFC71" s="191">
        <f t="shared" si="257"/>
        <v>0</v>
      </c>
      <c r="XFD71" s="191">
        <f t="shared" si="257"/>
        <v>0</v>
      </c>
    </row>
    <row r="72" spans="1:16384" s="24" customFormat="1">
      <c r="A72" s="197" t="s">
        <v>3310</v>
      </c>
      <c r="B72" s="198">
        <v>13597142.84</v>
      </c>
      <c r="C72" s="199">
        <v>835372</v>
      </c>
      <c r="D72" s="198">
        <v>14432514.84</v>
      </c>
      <c r="E72" s="198">
        <v>10835489.800000001</v>
      </c>
      <c r="F72" s="198">
        <v>10811845.800000001</v>
      </c>
      <c r="G72" s="199">
        <v>3597025.0399999991</v>
      </c>
    </row>
    <row r="73" spans="1:16384" s="24" customFormat="1">
      <c r="A73" s="197" t="s">
        <v>3320</v>
      </c>
      <c r="B73" s="198">
        <v>0</v>
      </c>
      <c r="C73" s="199">
        <v>1100000</v>
      </c>
      <c r="D73" s="198">
        <v>1100000</v>
      </c>
      <c r="E73" s="198">
        <v>905786</v>
      </c>
      <c r="F73" s="198">
        <v>905786</v>
      </c>
      <c r="G73" s="199">
        <v>194214</v>
      </c>
    </row>
    <row r="74" spans="1:16384" s="24" customFormat="1">
      <c r="A74" s="197" t="s">
        <v>3322</v>
      </c>
      <c r="B74" s="198">
        <v>111000000</v>
      </c>
      <c r="C74" s="199">
        <v>98166043.129999995</v>
      </c>
      <c r="D74" s="198">
        <v>209166043.13</v>
      </c>
      <c r="E74" s="198">
        <v>86406803.599999994</v>
      </c>
      <c r="F74" s="198">
        <v>81568715.510000005</v>
      </c>
      <c r="G74" s="199">
        <v>122759239.53</v>
      </c>
    </row>
    <row r="75" spans="1:16384" s="24" customFormat="1">
      <c r="A75" s="197" t="s">
        <v>3326</v>
      </c>
      <c r="B75" s="198">
        <v>2000000</v>
      </c>
      <c r="C75" s="199">
        <v>500000</v>
      </c>
      <c r="D75" s="198">
        <v>2500000</v>
      </c>
      <c r="E75" s="198">
        <v>1981427.32</v>
      </c>
      <c r="F75" s="198">
        <v>1981427.32</v>
      </c>
      <c r="G75" s="199">
        <v>518572.67999999993</v>
      </c>
    </row>
    <row r="76" spans="1:16384" s="178" customFormat="1">
      <c r="A76" s="197" t="s">
        <v>3327</v>
      </c>
      <c r="B76" s="198">
        <v>7000000</v>
      </c>
      <c r="C76" s="199">
        <v>-6000000</v>
      </c>
      <c r="D76" s="198">
        <v>1000000</v>
      </c>
      <c r="E76" s="198">
        <v>0</v>
      </c>
      <c r="F76" s="198">
        <v>0</v>
      </c>
      <c r="G76" s="199">
        <v>1000000</v>
      </c>
    </row>
    <row r="77" spans="1:16384" s="178" customFormat="1">
      <c r="A77" s="197" t="s">
        <v>3329</v>
      </c>
      <c r="B77" s="198">
        <v>0</v>
      </c>
      <c r="C77" s="199">
        <v>1200000</v>
      </c>
      <c r="D77" s="198">
        <v>1200000</v>
      </c>
      <c r="E77" s="198">
        <v>0</v>
      </c>
      <c r="F77" s="198">
        <v>0</v>
      </c>
      <c r="G77" s="199">
        <v>1200000</v>
      </c>
    </row>
    <row r="78" spans="1:16384" s="178" customFormat="1">
      <c r="A78" s="197" t="s">
        <v>3332</v>
      </c>
      <c r="B78" s="198">
        <v>0</v>
      </c>
      <c r="C78" s="199">
        <v>11619183.07</v>
      </c>
      <c r="D78" s="198">
        <v>11619183.07</v>
      </c>
      <c r="E78" s="198">
        <v>330468.58</v>
      </c>
      <c r="F78" s="198">
        <v>330468.58</v>
      </c>
      <c r="G78" s="199">
        <v>11288714.49</v>
      </c>
    </row>
    <row r="79" spans="1:16384" s="178" customFormat="1">
      <c r="A79" s="197" t="s">
        <v>3342</v>
      </c>
      <c r="B79" s="198">
        <v>13250000</v>
      </c>
      <c r="C79" s="199">
        <v>2200000</v>
      </c>
      <c r="D79" s="198">
        <v>15450000</v>
      </c>
      <c r="E79" s="198">
        <v>11808865.42</v>
      </c>
      <c r="F79" s="198">
        <v>11808865.42</v>
      </c>
      <c r="G79" s="199">
        <v>3641134.58</v>
      </c>
    </row>
    <row r="80" spans="1:16384" s="178" customFormat="1">
      <c r="A80" s="197" t="s">
        <v>3352</v>
      </c>
      <c r="B80" s="198">
        <v>47768309.159999996</v>
      </c>
      <c r="C80" s="199">
        <v>9819451</v>
      </c>
      <c r="D80" s="198">
        <v>57587760.159999996</v>
      </c>
      <c r="E80" s="198">
        <v>37673282.969999999</v>
      </c>
      <c r="F80" s="198">
        <v>37218425.75</v>
      </c>
      <c r="G80" s="199">
        <v>19914477.189999998</v>
      </c>
    </row>
    <row r="81" spans="1:7" s="24" customFormat="1">
      <c r="A81" s="197" t="s">
        <v>3353</v>
      </c>
      <c r="B81" s="198">
        <v>2804303</v>
      </c>
      <c r="C81" s="199">
        <v>0</v>
      </c>
      <c r="D81" s="198">
        <v>2804303</v>
      </c>
      <c r="E81" s="198">
        <v>1291334.1100000001</v>
      </c>
      <c r="F81" s="198">
        <v>1291334.1100000001</v>
      </c>
      <c r="G81" s="199">
        <v>1512968.89</v>
      </c>
    </row>
    <row r="82" spans="1:7" s="24" customFormat="1">
      <c r="A82" s="197" t="s">
        <v>3354</v>
      </c>
      <c r="B82" s="198">
        <v>8480496</v>
      </c>
      <c r="C82" s="199">
        <v>-15000</v>
      </c>
      <c r="D82" s="198">
        <v>8465496</v>
      </c>
      <c r="E82" s="198">
        <v>4947578.84</v>
      </c>
      <c r="F82" s="198">
        <v>4947578.84</v>
      </c>
      <c r="G82" s="199">
        <v>3517917.16</v>
      </c>
    </row>
    <row r="83" spans="1:7" s="24" customFormat="1">
      <c r="A83" s="197" t="s">
        <v>3355</v>
      </c>
      <c r="B83" s="198">
        <v>324466</v>
      </c>
      <c r="C83" s="199">
        <v>0</v>
      </c>
      <c r="D83" s="198">
        <v>324466</v>
      </c>
      <c r="E83" s="198">
        <v>152816.31</v>
      </c>
      <c r="F83" s="198">
        <v>152816.31</v>
      </c>
      <c r="G83" s="199">
        <v>171649.69</v>
      </c>
    </row>
    <row r="84" spans="1:7" s="24" customFormat="1">
      <c r="A84" s="197" t="s">
        <v>3356</v>
      </c>
      <c r="B84" s="198">
        <v>1275283</v>
      </c>
      <c r="C84" s="199">
        <v>15028</v>
      </c>
      <c r="D84" s="198">
        <v>1290311</v>
      </c>
      <c r="E84" s="198">
        <v>845969.71</v>
      </c>
      <c r="F84" s="198">
        <v>845969.71</v>
      </c>
      <c r="G84" s="199">
        <v>444341.29000000004</v>
      </c>
    </row>
    <row r="85" spans="1:7">
      <c r="A85" s="69" t="s">
        <v>678</v>
      </c>
      <c r="B85" s="53"/>
      <c r="C85" s="53"/>
      <c r="D85" s="53"/>
      <c r="E85" s="53"/>
      <c r="F85" s="53"/>
      <c r="G85" s="53"/>
    </row>
    <row r="86" spans="1:7">
      <c r="A86" s="54" t="s">
        <v>360</v>
      </c>
      <c r="B86" s="59">
        <f>SUBTOTAL(9,B9:B84)</f>
        <v>420759000</v>
      </c>
      <c r="C86" s="179">
        <f>SUBTOTAL(9,C9:C84)</f>
        <v>172005182.34999999</v>
      </c>
      <c r="D86" s="179">
        <f>SUBTOTAL(9,D9:D84)</f>
        <v>592764182.35000002</v>
      </c>
      <c r="E86" s="179">
        <f>SUBTOTAL(9,E9:E84)</f>
        <v>306056660.78999996</v>
      </c>
      <c r="F86" s="179">
        <f>SUBTOTAL(9,F9:F84)</f>
        <v>299081489.14999992</v>
      </c>
      <c r="G86" s="179">
        <f t="shared" ref="E86:G86" si="258">SUBTOTAL(9,G9:G84)</f>
        <v>286707521.56000006</v>
      </c>
    </row>
    <row r="87" spans="1:7">
      <c r="A87" s="57"/>
      <c r="B87" s="63"/>
      <c r="C87" s="63"/>
      <c r="D87" s="63"/>
      <c r="E87" s="63"/>
      <c r="F87" s="63"/>
      <c r="G87" s="70"/>
    </row>
    <row r="88" spans="1:7" hidden="1">
      <c r="A88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86" xr:uid="{00000000-0002-0000-0F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213259000</v>
      </c>
      <c r="Q2" s="18">
        <f>GASTO_NE_T2</f>
        <v>52565105.150000006</v>
      </c>
      <c r="R2" s="18">
        <f>GASTO_NE_T3</f>
        <v>265824105.15000001</v>
      </c>
      <c r="S2" s="18">
        <f>GASTO_NE_T4</f>
        <v>148876838.13</v>
      </c>
      <c r="T2" s="18">
        <f>GASTO_NE_T5</f>
        <v>147218255.79999995</v>
      </c>
      <c r="U2" s="18">
        <f>GASTO_NE_T6</f>
        <v>116947267.02000001</v>
      </c>
    </row>
    <row r="3" spans="1: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207500000</v>
      </c>
      <c r="Q3" s="18">
        <f>GASTO_E_T2</f>
        <v>119440077.19999999</v>
      </c>
      <c r="R3" s="18">
        <f>GASTO_E_T3</f>
        <v>326940077.19999999</v>
      </c>
      <c r="S3" s="18">
        <f>GASTO_E_T4</f>
        <v>157179822.66000003</v>
      </c>
      <c r="T3" s="18">
        <f>GASTO_E_T5</f>
        <v>151863233.35000002</v>
      </c>
      <c r="U3" s="18">
        <f>GASTO_E_T6</f>
        <v>169760254.53999999</v>
      </c>
      <c r="V3" s="18"/>
    </row>
    <row r="4" spans="1:2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420759000</v>
      </c>
      <c r="Q4" s="18">
        <f>TOTAL_E_T2</f>
        <v>172005182.34999999</v>
      </c>
      <c r="R4" s="18">
        <f>TOTAL_E_T3</f>
        <v>592764182.35000002</v>
      </c>
      <c r="S4" s="18">
        <f>TOTAL_E_T4</f>
        <v>306056660.78999996</v>
      </c>
      <c r="T4" s="18">
        <f>TOTAL_E_T5</f>
        <v>299081489.14999992</v>
      </c>
      <c r="U4" s="18">
        <f>TOTAL_E_T6</f>
        <v>286707521.56000006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>
    <pageSetUpPr fitToPage="1"/>
  </sheetPr>
  <dimension ref="A1:XFC78"/>
  <sheetViews>
    <sheetView showGridLines="0" topLeftCell="A61" zoomScale="90" zoomScaleNormal="90" workbookViewId="0">
      <selection activeCell="G77" sqref="G77"/>
    </sheetView>
  </sheetViews>
  <sheetFormatPr baseColWidth="10" defaultColWidth="0" defaultRowHeight="15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>
      <c r="A1" s="272" t="s">
        <v>3281</v>
      </c>
      <c r="B1" s="273"/>
      <c r="C1" s="273"/>
      <c r="D1" s="273"/>
      <c r="E1" s="273"/>
      <c r="F1" s="273"/>
      <c r="G1" s="273"/>
    </row>
    <row r="2" spans="1:7">
      <c r="A2" s="247" t="str">
        <f>ENTE_PUBLICO_A</f>
        <v>Municipio de Valle de Santiago, Gto., Gobierno del Estado de Guanajuato (a)</v>
      </c>
      <c r="B2" s="248"/>
      <c r="C2" s="248"/>
      <c r="D2" s="248"/>
      <c r="E2" s="248"/>
      <c r="F2" s="248"/>
      <c r="G2" s="249"/>
    </row>
    <row r="3" spans="1:7">
      <c r="A3" s="250" t="s">
        <v>396</v>
      </c>
      <c r="B3" s="251"/>
      <c r="C3" s="251"/>
      <c r="D3" s="251"/>
      <c r="E3" s="251"/>
      <c r="F3" s="251"/>
      <c r="G3" s="252"/>
    </row>
    <row r="4" spans="1:7">
      <c r="A4" s="250" t="s">
        <v>397</v>
      </c>
      <c r="B4" s="251"/>
      <c r="C4" s="251"/>
      <c r="D4" s="251"/>
      <c r="E4" s="251"/>
      <c r="F4" s="251"/>
      <c r="G4" s="252"/>
    </row>
    <row r="5" spans="1:7">
      <c r="A5" s="253" t="str">
        <f>TRIMESTRE</f>
        <v>Del 1 de enero al 30 de septiembre de 2020 (b)</v>
      </c>
      <c r="B5" s="254"/>
      <c r="C5" s="254"/>
      <c r="D5" s="254"/>
      <c r="E5" s="254"/>
      <c r="F5" s="254"/>
      <c r="G5" s="255"/>
    </row>
    <row r="6" spans="1:7">
      <c r="A6" s="256" t="s">
        <v>118</v>
      </c>
      <c r="B6" s="257"/>
      <c r="C6" s="257"/>
      <c r="D6" s="257"/>
      <c r="E6" s="257"/>
      <c r="F6" s="257"/>
      <c r="G6" s="258"/>
    </row>
    <row r="7" spans="1:7">
      <c r="A7" s="251" t="s">
        <v>0</v>
      </c>
      <c r="B7" s="256" t="s">
        <v>279</v>
      </c>
      <c r="C7" s="257"/>
      <c r="D7" s="257"/>
      <c r="E7" s="257"/>
      <c r="F7" s="258"/>
      <c r="G7" s="268" t="s">
        <v>3278</v>
      </c>
    </row>
    <row r="8" spans="1:7" ht="30.75" customHeight="1">
      <c r="A8" s="251"/>
      <c r="B8" s="45" t="s">
        <v>281</v>
      </c>
      <c r="C8" s="44" t="s">
        <v>362</v>
      </c>
      <c r="D8" s="45" t="s">
        <v>283</v>
      </c>
      <c r="E8" s="45" t="s">
        <v>167</v>
      </c>
      <c r="F8" s="46" t="s">
        <v>185</v>
      </c>
      <c r="G8" s="267"/>
    </row>
    <row r="9" spans="1:7">
      <c r="A9" s="51" t="s">
        <v>363</v>
      </c>
      <c r="B9" s="168">
        <f>SUM(B10,B19,B27,B37)</f>
        <v>213259000</v>
      </c>
      <c r="C9" s="168">
        <f t="shared" ref="C9:G9" si="0">SUM(C10,C19,C27,C37)</f>
        <v>52565105.149999999</v>
      </c>
      <c r="D9" s="168">
        <f t="shared" si="0"/>
        <v>265824105.14999998</v>
      </c>
      <c r="E9" s="168">
        <f t="shared" si="0"/>
        <v>148876838.13</v>
      </c>
      <c r="F9" s="168">
        <f t="shared" si="0"/>
        <v>147218255.79999998</v>
      </c>
      <c r="G9" s="168">
        <f t="shared" si="0"/>
        <v>116947267.02</v>
      </c>
    </row>
    <row r="10" spans="1:7" ht="14.25" customHeight="1">
      <c r="A10" s="52" t="s">
        <v>364</v>
      </c>
      <c r="B10" s="201">
        <v>135532147</v>
      </c>
      <c r="C10" s="201">
        <v>1217730.79</v>
      </c>
      <c r="D10" s="201">
        <v>136749877.78999999</v>
      </c>
      <c r="E10" s="201">
        <v>75774755.809999987</v>
      </c>
      <c r="F10" s="201">
        <v>75345952.640000001</v>
      </c>
      <c r="G10" s="201">
        <v>60975121.979999989</v>
      </c>
    </row>
    <row r="11" spans="1:7">
      <c r="A11" s="61" t="s">
        <v>365</v>
      </c>
      <c r="B11" s="201">
        <v>13196264.17</v>
      </c>
      <c r="C11" s="201">
        <v>498052.42</v>
      </c>
      <c r="D11" s="201">
        <v>13694316.59</v>
      </c>
      <c r="E11" s="201">
        <v>8934799.8499999996</v>
      </c>
      <c r="F11" s="201">
        <v>8934799.8499999996</v>
      </c>
      <c r="G11" s="201">
        <v>4759516.74</v>
      </c>
    </row>
    <row r="12" spans="1:7" ht="14.25" customHeight="1">
      <c r="A12" s="61" t="s">
        <v>366</v>
      </c>
      <c r="B12" s="201">
        <v>460952</v>
      </c>
      <c r="C12" s="201">
        <v>0</v>
      </c>
      <c r="D12" s="201">
        <v>460952</v>
      </c>
      <c r="E12" s="201">
        <v>292706</v>
      </c>
      <c r="F12" s="201">
        <v>292706</v>
      </c>
      <c r="G12" s="201">
        <v>168246</v>
      </c>
    </row>
    <row r="13" spans="1:7">
      <c r="A13" s="61" t="s">
        <v>367</v>
      </c>
      <c r="B13" s="201">
        <v>42736412.729999997</v>
      </c>
      <c r="C13" s="201">
        <v>238890.58</v>
      </c>
      <c r="D13" s="201">
        <v>42975303.309999995</v>
      </c>
      <c r="E13" s="201">
        <v>19870500.300000001</v>
      </c>
      <c r="F13" s="201">
        <v>19870500.300000001</v>
      </c>
      <c r="G13" s="201">
        <v>23104803.009999994</v>
      </c>
    </row>
    <row r="14" spans="1:7" ht="14.25" customHeight="1">
      <c r="A14" s="61" t="s">
        <v>368</v>
      </c>
      <c r="B14" s="201">
        <v>0</v>
      </c>
      <c r="C14" s="201">
        <v>0</v>
      </c>
      <c r="D14" s="201">
        <v>0</v>
      </c>
      <c r="E14" s="201">
        <v>0</v>
      </c>
      <c r="F14" s="201">
        <v>0</v>
      </c>
      <c r="G14" s="201">
        <v>0</v>
      </c>
    </row>
    <row r="15" spans="1:7" ht="14.25" customHeight="1">
      <c r="A15" s="61" t="s">
        <v>369</v>
      </c>
      <c r="B15" s="201">
        <v>59508221</v>
      </c>
      <c r="C15" s="201">
        <v>-4843472.21</v>
      </c>
      <c r="D15" s="201">
        <v>54664748.789999999</v>
      </c>
      <c r="E15" s="201">
        <v>31430187.59</v>
      </c>
      <c r="F15" s="201">
        <v>31099384.420000002</v>
      </c>
      <c r="G15" s="201">
        <v>23234561.199999999</v>
      </c>
    </row>
    <row r="16" spans="1:7" ht="14.25" customHeight="1">
      <c r="A16" s="61" t="s">
        <v>370</v>
      </c>
      <c r="B16" s="201">
        <v>0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</row>
    <row r="17" spans="1:7">
      <c r="A17" s="61" t="s">
        <v>371</v>
      </c>
      <c r="B17" s="201">
        <v>931800</v>
      </c>
      <c r="C17" s="201">
        <v>3696960</v>
      </c>
      <c r="D17" s="201">
        <v>4628760</v>
      </c>
      <c r="E17" s="201">
        <v>3288171.58</v>
      </c>
      <c r="F17" s="201">
        <v>3288171.58</v>
      </c>
      <c r="G17" s="201">
        <v>1340588.42</v>
      </c>
    </row>
    <row r="18" spans="1:7" ht="14.25" customHeight="1">
      <c r="A18" s="61" t="s">
        <v>372</v>
      </c>
      <c r="B18" s="201">
        <v>18698497.100000001</v>
      </c>
      <c r="C18" s="201">
        <v>1627300</v>
      </c>
      <c r="D18" s="201">
        <v>20325797.100000001</v>
      </c>
      <c r="E18" s="201">
        <v>11958390.49</v>
      </c>
      <c r="F18" s="201">
        <v>11860390.49</v>
      </c>
      <c r="G18" s="201">
        <v>8367406.6100000013</v>
      </c>
    </row>
    <row r="19" spans="1:7" ht="14.25" customHeight="1">
      <c r="A19" s="52" t="s">
        <v>373</v>
      </c>
      <c r="B19" s="201">
        <v>70815097</v>
      </c>
      <c r="C19" s="201">
        <v>31452100.350000001</v>
      </c>
      <c r="D19" s="201">
        <v>102267197.35000001</v>
      </c>
      <c r="E19" s="201">
        <v>56934475.919999994</v>
      </c>
      <c r="F19" s="201">
        <v>56703641.089999996</v>
      </c>
      <c r="G19" s="201">
        <v>45332721.43</v>
      </c>
    </row>
    <row r="20" spans="1:7">
      <c r="A20" s="61" t="s">
        <v>374</v>
      </c>
      <c r="B20" s="201">
        <v>9282711</v>
      </c>
      <c r="C20" s="201">
        <v>2855279.29</v>
      </c>
      <c r="D20" s="201">
        <v>12137990.289999999</v>
      </c>
      <c r="E20" s="201">
        <v>8048269.7199999997</v>
      </c>
      <c r="F20" s="201">
        <v>8048269.7199999997</v>
      </c>
      <c r="G20" s="201">
        <v>4089720.5699999994</v>
      </c>
    </row>
    <row r="21" spans="1:7" ht="14.25" customHeight="1">
      <c r="A21" s="61" t="s">
        <v>375</v>
      </c>
      <c r="B21" s="201">
        <v>32743617</v>
      </c>
      <c r="C21" s="201">
        <v>30432053.420000002</v>
      </c>
      <c r="D21" s="201">
        <v>63175670.420000002</v>
      </c>
      <c r="E21" s="201">
        <v>33962885.829999998</v>
      </c>
      <c r="F21" s="201">
        <v>33913291</v>
      </c>
      <c r="G21" s="201">
        <v>29212784.590000004</v>
      </c>
    </row>
    <row r="22" spans="1:7" ht="14.25" customHeight="1">
      <c r="A22" s="61" t="s">
        <v>376</v>
      </c>
      <c r="B22" s="201">
        <v>685547</v>
      </c>
      <c r="C22" s="201">
        <v>3800</v>
      </c>
      <c r="D22" s="201">
        <v>689347</v>
      </c>
      <c r="E22" s="201">
        <v>382210.33</v>
      </c>
      <c r="F22" s="201">
        <v>382210.33</v>
      </c>
      <c r="G22" s="201">
        <v>307136.67</v>
      </c>
    </row>
    <row r="23" spans="1:7">
      <c r="A23" s="61" t="s">
        <v>377</v>
      </c>
      <c r="B23" s="201">
        <v>11365758</v>
      </c>
      <c r="C23" s="201">
        <v>-1690182.36</v>
      </c>
      <c r="D23" s="201">
        <v>9675575.6400000006</v>
      </c>
      <c r="E23" s="201">
        <v>4963805.57</v>
      </c>
      <c r="F23" s="201">
        <v>4963805.57</v>
      </c>
      <c r="G23" s="201">
        <v>4711770.07</v>
      </c>
    </row>
    <row r="24" spans="1:7">
      <c r="A24" s="61" t="s">
        <v>378</v>
      </c>
      <c r="B24" s="201">
        <v>8419628</v>
      </c>
      <c r="C24" s="201">
        <v>47150</v>
      </c>
      <c r="D24" s="201">
        <v>8466778</v>
      </c>
      <c r="E24" s="201">
        <v>6518083.3399999999</v>
      </c>
      <c r="F24" s="201">
        <v>6336843.3399999999</v>
      </c>
      <c r="G24" s="201">
        <v>1948694.6600000001</v>
      </c>
    </row>
    <row r="25" spans="1:7">
      <c r="A25" s="61" t="s">
        <v>379</v>
      </c>
      <c r="B25" s="201">
        <v>8317836</v>
      </c>
      <c r="C25" s="201">
        <v>-196000</v>
      </c>
      <c r="D25" s="201">
        <v>8121836</v>
      </c>
      <c r="E25" s="201">
        <v>3059221.13</v>
      </c>
      <c r="F25" s="201">
        <v>3059221.13</v>
      </c>
      <c r="G25" s="201">
        <v>5062614.87</v>
      </c>
    </row>
    <row r="26" spans="1:7" ht="14.25" customHeight="1">
      <c r="A26" s="61" t="s">
        <v>380</v>
      </c>
      <c r="B26" s="201">
        <v>0</v>
      </c>
      <c r="C26" s="201">
        <v>0</v>
      </c>
      <c r="D26" s="201">
        <v>0</v>
      </c>
      <c r="E26" s="201">
        <v>0</v>
      </c>
      <c r="F26" s="201">
        <v>0</v>
      </c>
      <c r="G26" s="201">
        <v>0</v>
      </c>
    </row>
    <row r="27" spans="1:7">
      <c r="A27" s="52" t="s">
        <v>381</v>
      </c>
      <c r="B27" s="201">
        <v>6711756</v>
      </c>
      <c r="C27" s="201">
        <v>19962763.009999998</v>
      </c>
      <c r="D27" s="201">
        <v>26674519.009999998</v>
      </c>
      <c r="E27" s="201">
        <v>16167606.399999999</v>
      </c>
      <c r="F27" s="201">
        <v>15168662.07</v>
      </c>
      <c r="G27" s="201">
        <v>10506912.610000001</v>
      </c>
    </row>
    <row r="28" spans="1:7">
      <c r="A28" s="66" t="s">
        <v>382</v>
      </c>
      <c r="B28" s="201">
        <v>5219099</v>
      </c>
      <c r="C28" s="201">
        <v>17000</v>
      </c>
      <c r="D28" s="201">
        <v>5236099</v>
      </c>
      <c r="E28" s="201">
        <v>3121853.56</v>
      </c>
      <c r="F28" s="201">
        <v>3121853.56</v>
      </c>
      <c r="G28" s="201">
        <v>2114245.44</v>
      </c>
    </row>
    <row r="29" spans="1:7" ht="14.25" customHeight="1">
      <c r="A29" s="61" t="s">
        <v>383</v>
      </c>
      <c r="B29" s="201">
        <v>0</v>
      </c>
      <c r="C29" s="201">
        <v>8115100</v>
      </c>
      <c r="D29" s="201">
        <v>8115100</v>
      </c>
      <c r="E29" s="201">
        <v>1667172.52</v>
      </c>
      <c r="F29" s="201">
        <v>1667172.52</v>
      </c>
      <c r="G29" s="201">
        <v>6447927.4800000004</v>
      </c>
    </row>
    <row r="30" spans="1:7">
      <c r="A30" s="61" t="s">
        <v>384</v>
      </c>
      <c r="B30" s="201">
        <v>0</v>
      </c>
      <c r="C30" s="201">
        <v>0</v>
      </c>
      <c r="D30" s="201">
        <v>0</v>
      </c>
      <c r="E30" s="201">
        <v>0</v>
      </c>
      <c r="F30" s="201">
        <v>0</v>
      </c>
      <c r="G30" s="201">
        <v>0</v>
      </c>
    </row>
    <row r="31" spans="1:7">
      <c r="A31" s="61" t="s">
        <v>385</v>
      </c>
      <c r="B31" s="201">
        <v>0</v>
      </c>
      <c r="C31" s="201">
        <v>0</v>
      </c>
      <c r="D31" s="201">
        <v>0</v>
      </c>
      <c r="E31" s="201">
        <v>0</v>
      </c>
      <c r="F31" s="201">
        <v>0</v>
      </c>
      <c r="G31" s="201">
        <v>0</v>
      </c>
    </row>
    <row r="32" spans="1:7" ht="14.25" customHeight="1">
      <c r="A32" s="61" t="s">
        <v>386</v>
      </c>
      <c r="B32" s="201">
        <v>0</v>
      </c>
      <c r="C32" s="201">
        <v>11809663.01</v>
      </c>
      <c r="D32" s="201">
        <v>11809663.01</v>
      </c>
      <c r="E32" s="201">
        <v>10950780.789999999</v>
      </c>
      <c r="F32" s="201">
        <v>9951836.4600000009</v>
      </c>
      <c r="G32" s="201">
        <v>858882.22000000067</v>
      </c>
    </row>
    <row r="33" spans="1:7" ht="14.25" customHeight="1">
      <c r="A33" s="61" t="s">
        <v>387</v>
      </c>
      <c r="B33" s="201">
        <v>0</v>
      </c>
      <c r="C33" s="201">
        <v>0</v>
      </c>
      <c r="D33" s="201">
        <v>0</v>
      </c>
      <c r="E33" s="201">
        <v>0</v>
      </c>
      <c r="F33" s="201">
        <v>0</v>
      </c>
      <c r="G33" s="201">
        <v>0</v>
      </c>
    </row>
    <row r="34" spans="1:7" ht="14.25" customHeight="1">
      <c r="A34" s="61" t="s">
        <v>388</v>
      </c>
      <c r="B34" s="201">
        <v>1492657</v>
      </c>
      <c r="C34" s="201">
        <v>21000</v>
      </c>
      <c r="D34" s="201">
        <v>1513657</v>
      </c>
      <c r="E34" s="201">
        <v>427799.53</v>
      </c>
      <c r="F34" s="201">
        <v>427799.53</v>
      </c>
      <c r="G34" s="201">
        <v>1085857.47</v>
      </c>
    </row>
    <row r="35" spans="1:7">
      <c r="A35" s="61" t="s">
        <v>389</v>
      </c>
      <c r="B35" s="201">
        <v>0</v>
      </c>
      <c r="C35" s="201">
        <v>0</v>
      </c>
      <c r="D35" s="201">
        <v>0</v>
      </c>
      <c r="E35" s="201">
        <v>0</v>
      </c>
      <c r="F35" s="201">
        <v>0</v>
      </c>
      <c r="G35" s="201">
        <v>0</v>
      </c>
    </row>
    <row r="36" spans="1:7">
      <c r="A36" s="61" t="s">
        <v>390</v>
      </c>
      <c r="B36" s="201">
        <v>0</v>
      </c>
      <c r="C36" s="201">
        <v>0</v>
      </c>
      <c r="D36" s="201">
        <v>0</v>
      </c>
      <c r="E36" s="201">
        <v>0</v>
      </c>
      <c r="F36" s="201">
        <v>0</v>
      </c>
      <c r="G36" s="201">
        <v>0</v>
      </c>
    </row>
    <row r="37" spans="1:7" ht="28.5" customHeight="1">
      <c r="A37" s="62" t="s">
        <v>398</v>
      </c>
      <c r="B37" s="201">
        <v>200000</v>
      </c>
      <c r="C37" s="201">
        <v>-67489</v>
      </c>
      <c r="D37" s="201">
        <v>132511</v>
      </c>
      <c r="E37" s="201">
        <v>0</v>
      </c>
      <c r="F37" s="201">
        <v>0</v>
      </c>
      <c r="G37" s="201">
        <v>132511</v>
      </c>
    </row>
    <row r="38" spans="1:7">
      <c r="A38" s="66" t="s">
        <v>391</v>
      </c>
      <c r="B38" s="201">
        <v>200000</v>
      </c>
      <c r="C38" s="201">
        <v>-67489</v>
      </c>
      <c r="D38" s="201">
        <v>132511</v>
      </c>
      <c r="E38" s="201">
        <v>0</v>
      </c>
      <c r="F38" s="201">
        <v>0</v>
      </c>
      <c r="G38" s="201">
        <v>132511</v>
      </c>
    </row>
    <row r="39" spans="1:7" ht="30">
      <c r="A39" s="66" t="s">
        <v>392</v>
      </c>
      <c r="B39" s="201">
        <v>0</v>
      </c>
      <c r="C39" s="201">
        <v>0</v>
      </c>
      <c r="D39" s="201">
        <v>0</v>
      </c>
      <c r="E39" s="201">
        <v>0</v>
      </c>
      <c r="F39" s="201">
        <v>0</v>
      </c>
      <c r="G39" s="201">
        <v>0</v>
      </c>
    </row>
    <row r="40" spans="1:7" ht="14.25" customHeight="1">
      <c r="A40" s="66" t="s">
        <v>393</v>
      </c>
      <c r="B40" s="201">
        <v>0</v>
      </c>
      <c r="C40" s="201">
        <v>0</v>
      </c>
      <c r="D40" s="201">
        <v>0</v>
      </c>
      <c r="E40" s="201">
        <v>0</v>
      </c>
      <c r="F40" s="201">
        <v>0</v>
      </c>
      <c r="G40" s="201">
        <v>0</v>
      </c>
    </row>
    <row r="41" spans="1:7" ht="14.25" customHeight="1">
      <c r="A41" s="66" t="s">
        <v>394</v>
      </c>
      <c r="B41" s="201">
        <v>0</v>
      </c>
      <c r="C41" s="201">
        <v>0</v>
      </c>
      <c r="D41" s="201">
        <v>0</v>
      </c>
      <c r="E41" s="201">
        <v>0</v>
      </c>
      <c r="F41" s="201">
        <v>0</v>
      </c>
      <c r="G41" s="201">
        <v>0</v>
      </c>
    </row>
    <row r="42" spans="1:7">
      <c r="A42" s="66"/>
      <c r="B42" s="67"/>
      <c r="C42" s="67"/>
      <c r="D42" s="67"/>
      <c r="E42" s="67"/>
      <c r="F42" s="67"/>
      <c r="G42" s="67"/>
    </row>
    <row r="43" spans="1:7">
      <c r="A43" s="54" t="s">
        <v>395</v>
      </c>
      <c r="B43" s="200">
        <f>SUM(B44,B53,B61,B71)</f>
        <v>207500000</v>
      </c>
      <c r="C43" s="200">
        <f>SUM(C44,C53,C61,C71)</f>
        <v>119440077.20000002</v>
      </c>
      <c r="D43" s="200">
        <f t="shared" ref="D43:G43" si="1">SUM(D44,D53,D61,D71)</f>
        <v>326940077.19999993</v>
      </c>
      <c r="E43" s="200">
        <f t="shared" si="1"/>
        <v>157179822.66</v>
      </c>
      <c r="F43" s="200">
        <f t="shared" si="1"/>
        <v>151863233.34999999</v>
      </c>
      <c r="G43" s="200">
        <f t="shared" si="1"/>
        <v>169760254.54000002</v>
      </c>
    </row>
    <row r="44" spans="1:7">
      <c r="A44" s="52" t="s">
        <v>430</v>
      </c>
      <c r="B44" s="202">
        <v>84592857.159999996</v>
      </c>
      <c r="C44" s="202">
        <v>13954851</v>
      </c>
      <c r="D44" s="202">
        <v>98547708.159999996</v>
      </c>
      <c r="E44" s="202">
        <v>66545852.280000001</v>
      </c>
      <c r="F44" s="202">
        <v>66067351.060000002</v>
      </c>
      <c r="G44" s="202">
        <v>32001855.879999999</v>
      </c>
    </row>
    <row r="45" spans="1:7">
      <c r="A45" s="66" t="s">
        <v>365</v>
      </c>
      <c r="B45" s="202">
        <v>0</v>
      </c>
      <c r="C45" s="202">
        <v>0</v>
      </c>
      <c r="D45" s="202">
        <v>0</v>
      </c>
      <c r="E45" s="202">
        <v>0</v>
      </c>
      <c r="F45" s="202">
        <v>0</v>
      </c>
      <c r="G45" s="202">
        <v>0</v>
      </c>
    </row>
    <row r="46" spans="1:7">
      <c r="A46" s="66" t="s">
        <v>366</v>
      </c>
      <c r="B46" s="202">
        <v>0</v>
      </c>
      <c r="C46" s="202">
        <v>0</v>
      </c>
      <c r="D46" s="202">
        <v>0</v>
      </c>
      <c r="E46" s="202">
        <v>0</v>
      </c>
      <c r="F46" s="202">
        <v>0</v>
      </c>
      <c r="G46" s="202">
        <v>0</v>
      </c>
    </row>
    <row r="47" spans="1:7">
      <c r="A47" s="66" t="s">
        <v>367</v>
      </c>
      <c r="B47" s="202">
        <v>13250000</v>
      </c>
      <c r="C47" s="202">
        <v>2200000</v>
      </c>
      <c r="D47" s="202">
        <v>15450000</v>
      </c>
      <c r="E47" s="202">
        <v>11808865.42</v>
      </c>
      <c r="F47" s="202">
        <v>11808865.42</v>
      </c>
      <c r="G47" s="202">
        <v>3641134.58</v>
      </c>
    </row>
    <row r="48" spans="1:7">
      <c r="A48" s="66" t="s">
        <v>368</v>
      </c>
      <c r="B48" s="202">
        <v>0</v>
      </c>
      <c r="C48" s="202">
        <v>0</v>
      </c>
      <c r="D48" s="202">
        <v>0</v>
      </c>
      <c r="E48" s="202">
        <v>0</v>
      </c>
      <c r="F48" s="202">
        <v>0</v>
      </c>
      <c r="G48" s="202">
        <v>0</v>
      </c>
    </row>
    <row r="49" spans="1:7">
      <c r="A49" s="66" t="s">
        <v>369</v>
      </c>
      <c r="B49" s="202">
        <v>10690000</v>
      </c>
      <c r="C49" s="202">
        <v>835372</v>
      </c>
      <c r="D49" s="202">
        <v>11525372</v>
      </c>
      <c r="E49" s="202">
        <v>8920218.9199999999</v>
      </c>
      <c r="F49" s="202">
        <v>8896574.9199999999</v>
      </c>
      <c r="G49" s="202">
        <v>2605153.08</v>
      </c>
    </row>
    <row r="50" spans="1:7">
      <c r="A50" s="66" t="s">
        <v>370</v>
      </c>
      <c r="B50" s="202">
        <v>0</v>
      </c>
      <c r="C50" s="202">
        <v>0</v>
      </c>
      <c r="D50" s="202">
        <v>0</v>
      </c>
      <c r="E50" s="202">
        <v>0</v>
      </c>
      <c r="F50" s="202">
        <v>0</v>
      </c>
      <c r="G50" s="202">
        <v>0</v>
      </c>
    </row>
    <row r="51" spans="1:7">
      <c r="A51" s="66" t="s">
        <v>371</v>
      </c>
      <c r="B51" s="202">
        <v>60652857.159999996</v>
      </c>
      <c r="C51" s="202">
        <v>9819479</v>
      </c>
      <c r="D51" s="202">
        <v>70472336.159999996</v>
      </c>
      <c r="E51" s="202">
        <v>44910981.939999998</v>
      </c>
      <c r="F51" s="202">
        <v>44456124.719999999</v>
      </c>
      <c r="G51" s="202">
        <v>25561354.219999999</v>
      </c>
    </row>
    <row r="52" spans="1:7">
      <c r="A52" s="66" t="s">
        <v>372</v>
      </c>
      <c r="B52" s="202">
        <v>0</v>
      </c>
      <c r="C52" s="202">
        <v>1100000</v>
      </c>
      <c r="D52" s="202">
        <v>1100000</v>
      </c>
      <c r="E52" s="202">
        <v>905786</v>
      </c>
      <c r="F52" s="202">
        <v>905786</v>
      </c>
      <c r="G52" s="202">
        <v>194214</v>
      </c>
    </row>
    <row r="53" spans="1:7">
      <c r="A53" s="52" t="s">
        <v>373</v>
      </c>
      <c r="B53" s="202">
        <v>120000000</v>
      </c>
      <c r="C53" s="202">
        <v>77588400.550000012</v>
      </c>
      <c r="D53" s="202">
        <v>197588400.54999998</v>
      </c>
      <c r="E53" s="202">
        <v>68044404.25999999</v>
      </c>
      <c r="F53" s="202">
        <v>67033939.089999996</v>
      </c>
      <c r="G53" s="202">
        <v>129543996.29000001</v>
      </c>
    </row>
    <row r="54" spans="1:7">
      <c r="A54" s="66" t="s">
        <v>374</v>
      </c>
      <c r="B54" s="202">
        <v>7000000</v>
      </c>
      <c r="C54" s="202">
        <v>-1029.6099999999999</v>
      </c>
      <c r="D54" s="202">
        <v>6998970.3899999997</v>
      </c>
      <c r="E54" s="202">
        <v>2323748.14</v>
      </c>
      <c r="F54" s="202">
        <v>2323748.14</v>
      </c>
      <c r="G54" s="202">
        <v>4675222.25</v>
      </c>
    </row>
    <row r="55" spans="1:7">
      <c r="A55" s="66" t="s">
        <v>375</v>
      </c>
      <c r="B55" s="202">
        <v>113000000</v>
      </c>
      <c r="C55" s="202">
        <v>76007061.650000006</v>
      </c>
      <c r="D55" s="202">
        <v>189007061.65000001</v>
      </c>
      <c r="E55" s="202">
        <v>65384668.149999999</v>
      </c>
      <c r="F55" s="202">
        <v>64374202.979999997</v>
      </c>
      <c r="G55" s="202">
        <v>123622393.5</v>
      </c>
    </row>
    <row r="56" spans="1:7">
      <c r="A56" s="66" t="s">
        <v>376</v>
      </c>
      <c r="B56" s="202">
        <v>0</v>
      </c>
      <c r="C56" s="202">
        <v>0</v>
      </c>
      <c r="D56" s="202">
        <v>0</v>
      </c>
      <c r="E56" s="202">
        <v>0</v>
      </c>
      <c r="F56" s="202">
        <v>0</v>
      </c>
      <c r="G56" s="202">
        <v>0</v>
      </c>
    </row>
    <row r="57" spans="1:7">
      <c r="A57" s="47" t="s">
        <v>377</v>
      </c>
      <c r="B57" s="202">
        <v>0</v>
      </c>
      <c r="C57" s="202">
        <v>1582368.51</v>
      </c>
      <c r="D57" s="202">
        <v>1582368.51</v>
      </c>
      <c r="E57" s="202">
        <v>335987.97</v>
      </c>
      <c r="F57" s="202">
        <v>335987.97</v>
      </c>
      <c r="G57" s="202">
        <v>1246380.54</v>
      </c>
    </row>
    <row r="58" spans="1:7">
      <c r="A58" s="66" t="s">
        <v>378</v>
      </c>
      <c r="B58" s="202">
        <v>0</v>
      </c>
      <c r="C58" s="202">
        <v>0</v>
      </c>
      <c r="D58" s="202">
        <v>0</v>
      </c>
      <c r="E58" s="202">
        <v>0</v>
      </c>
      <c r="F58" s="202">
        <v>0</v>
      </c>
      <c r="G58" s="202">
        <v>0</v>
      </c>
    </row>
    <row r="59" spans="1:7">
      <c r="A59" s="66" t="s">
        <v>379</v>
      </c>
      <c r="B59" s="202">
        <v>0</v>
      </c>
      <c r="C59" s="202">
        <v>0</v>
      </c>
      <c r="D59" s="202">
        <v>0</v>
      </c>
      <c r="E59" s="202">
        <v>0</v>
      </c>
      <c r="F59" s="202">
        <v>0</v>
      </c>
      <c r="G59" s="202">
        <v>0</v>
      </c>
    </row>
    <row r="60" spans="1:7">
      <c r="A60" s="66" t="s">
        <v>380</v>
      </c>
      <c r="B60" s="202">
        <v>0</v>
      </c>
      <c r="C60" s="202">
        <v>0</v>
      </c>
      <c r="D60" s="202">
        <v>0</v>
      </c>
      <c r="E60" s="202">
        <v>0</v>
      </c>
      <c r="F60" s="202">
        <v>0</v>
      </c>
      <c r="G60" s="202">
        <v>0</v>
      </c>
    </row>
    <row r="61" spans="1:7">
      <c r="A61" s="52" t="s">
        <v>381</v>
      </c>
      <c r="B61" s="202">
        <v>0</v>
      </c>
      <c r="C61" s="202">
        <v>27896825.649999999</v>
      </c>
      <c r="D61" s="202">
        <v>27896825.649999999</v>
      </c>
      <c r="E61" s="202">
        <v>20674295.240000002</v>
      </c>
      <c r="F61" s="202">
        <v>16846672.32</v>
      </c>
      <c r="G61" s="202">
        <v>7222530.4099999983</v>
      </c>
    </row>
    <row r="62" spans="1:7">
      <c r="A62" s="66" t="s">
        <v>382</v>
      </c>
      <c r="B62" s="202">
        <v>0</v>
      </c>
      <c r="C62" s="202">
        <v>0</v>
      </c>
      <c r="D62" s="202">
        <v>0</v>
      </c>
      <c r="E62" s="202">
        <v>0</v>
      </c>
      <c r="F62" s="202">
        <v>0</v>
      </c>
      <c r="G62" s="202">
        <v>0</v>
      </c>
    </row>
    <row r="63" spans="1:7">
      <c r="A63" s="66" t="s">
        <v>383</v>
      </c>
      <c r="B63" s="202">
        <v>0</v>
      </c>
      <c r="C63" s="202">
        <v>7326550</v>
      </c>
      <c r="D63" s="202">
        <v>7326550</v>
      </c>
      <c r="E63" s="202">
        <v>2019335.67</v>
      </c>
      <c r="F63" s="202">
        <v>2019335.67</v>
      </c>
      <c r="G63" s="202">
        <v>5307214.33</v>
      </c>
    </row>
    <row r="64" spans="1:7">
      <c r="A64" s="66" t="s">
        <v>384</v>
      </c>
      <c r="B64" s="202">
        <v>0</v>
      </c>
      <c r="C64" s="202">
        <v>0</v>
      </c>
      <c r="D64" s="202">
        <v>0</v>
      </c>
      <c r="E64" s="202">
        <v>0</v>
      </c>
      <c r="F64" s="202">
        <v>0</v>
      </c>
      <c r="G64" s="202">
        <v>0</v>
      </c>
    </row>
    <row r="65" spans="1:8">
      <c r="A65" s="66" t="s">
        <v>385</v>
      </c>
      <c r="B65" s="202">
        <v>0</v>
      </c>
      <c r="C65" s="202">
        <v>0</v>
      </c>
      <c r="D65" s="202">
        <v>0</v>
      </c>
      <c r="E65" s="202">
        <v>0</v>
      </c>
      <c r="F65" s="202">
        <v>0</v>
      </c>
      <c r="G65" s="202">
        <v>0</v>
      </c>
    </row>
    <row r="66" spans="1:8">
      <c r="A66" s="66" t="s">
        <v>386</v>
      </c>
      <c r="B66" s="202">
        <v>0</v>
      </c>
      <c r="C66" s="202">
        <v>20570275.649999999</v>
      </c>
      <c r="D66" s="202">
        <v>20570275.649999999</v>
      </c>
      <c r="E66" s="202">
        <v>18654959.57</v>
      </c>
      <c r="F66" s="202">
        <v>14827336.65</v>
      </c>
      <c r="G66" s="202">
        <v>1915316.0799999982</v>
      </c>
    </row>
    <row r="67" spans="1:8">
      <c r="A67" s="66" t="s">
        <v>387</v>
      </c>
      <c r="B67" s="202">
        <v>0</v>
      </c>
      <c r="C67" s="202">
        <v>0</v>
      </c>
      <c r="D67" s="202">
        <v>0</v>
      </c>
      <c r="E67" s="202">
        <v>0</v>
      </c>
      <c r="F67" s="202">
        <v>0</v>
      </c>
      <c r="G67" s="202">
        <v>0</v>
      </c>
    </row>
    <row r="68" spans="1:8">
      <c r="A68" s="66" t="s">
        <v>388</v>
      </c>
      <c r="B68" s="202">
        <v>0</v>
      </c>
      <c r="C68" s="202">
        <v>0</v>
      </c>
      <c r="D68" s="202">
        <v>0</v>
      </c>
      <c r="E68" s="202">
        <v>0</v>
      </c>
      <c r="F68" s="202">
        <v>0</v>
      </c>
      <c r="G68" s="202">
        <v>0</v>
      </c>
    </row>
    <row r="69" spans="1:8">
      <c r="A69" s="66" t="s">
        <v>389</v>
      </c>
      <c r="B69" s="202">
        <v>0</v>
      </c>
      <c r="C69" s="202">
        <v>0</v>
      </c>
      <c r="D69" s="202">
        <v>0</v>
      </c>
      <c r="E69" s="202">
        <v>0</v>
      </c>
      <c r="F69" s="202">
        <v>0</v>
      </c>
      <c r="G69" s="202">
        <v>0</v>
      </c>
    </row>
    <row r="70" spans="1:8">
      <c r="A70" s="66" t="s">
        <v>390</v>
      </c>
      <c r="B70" s="202">
        <v>0</v>
      </c>
      <c r="C70" s="202">
        <v>0</v>
      </c>
      <c r="D70" s="202">
        <v>0</v>
      </c>
      <c r="E70" s="202">
        <v>0</v>
      </c>
      <c r="F70" s="202">
        <v>0</v>
      </c>
      <c r="G70" s="202">
        <v>0</v>
      </c>
    </row>
    <row r="71" spans="1:8">
      <c r="A71" s="62" t="s">
        <v>3291</v>
      </c>
      <c r="B71" s="203">
        <v>2907142.84</v>
      </c>
      <c r="C71" s="203">
        <v>0</v>
      </c>
      <c r="D71" s="203">
        <v>2907142.84</v>
      </c>
      <c r="E71" s="203">
        <v>1915270.88</v>
      </c>
      <c r="F71" s="203">
        <v>1915270.88</v>
      </c>
      <c r="G71" s="203">
        <v>991871.96</v>
      </c>
    </row>
    <row r="72" spans="1:8">
      <c r="A72" s="66" t="s">
        <v>391</v>
      </c>
      <c r="B72" s="202">
        <v>2907142.84</v>
      </c>
      <c r="C72" s="202">
        <v>0</v>
      </c>
      <c r="D72" s="202">
        <v>2907142.84</v>
      </c>
      <c r="E72" s="202">
        <v>1915270.88</v>
      </c>
      <c r="F72" s="202">
        <v>1915270.88</v>
      </c>
      <c r="G72" s="202">
        <v>991871.96</v>
      </c>
    </row>
    <row r="73" spans="1:8" ht="30">
      <c r="A73" s="66" t="s">
        <v>392</v>
      </c>
      <c r="B73" s="202">
        <v>0</v>
      </c>
      <c r="C73" s="202">
        <v>0</v>
      </c>
      <c r="D73" s="202">
        <v>0</v>
      </c>
      <c r="E73" s="202">
        <v>0</v>
      </c>
      <c r="F73" s="202">
        <v>0</v>
      </c>
      <c r="G73" s="202">
        <v>0</v>
      </c>
    </row>
    <row r="74" spans="1:8">
      <c r="A74" s="66" t="s">
        <v>393</v>
      </c>
      <c r="B74" s="202">
        <v>0</v>
      </c>
      <c r="C74" s="202">
        <v>0</v>
      </c>
      <c r="D74" s="202">
        <v>0</v>
      </c>
      <c r="E74" s="202">
        <v>0</v>
      </c>
      <c r="F74" s="202">
        <v>0</v>
      </c>
      <c r="G74" s="202">
        <v>0</v>
      </c>
    </row>
    <row r="75" spans="1:8">
      <c r="A75" s="66" t="s">
        <v>394</v>
      </c>
      <c r="B75" s="202">
        <v>0</v>
      </c>
      <c r="C75" s="202">
        <v>0</v>
      </c>
      <c r="D75" s="202">
        <v>0</v>
      </c>
      <c r="E75" s="202">
        <v>0</v>
      </c>
      <c r="F75" s="202">
        <v>0</v>
      </c>
      <c r="G75" s="202">
        <v>0</v>
      </c>
    </row>
    <row r="76" spans="1:8">
      <c r="A76" s="53"/>
      <c r="B76" s="68"/>
      <c r="C76" s="68"/>
      <c r="D76" s="68"/>
      <c r="E76" s="68"/>
      <c r="F76" s="68"/>
      <c r="G76" s="68"/>
    </row>
    <row r="77" spans="1:8">
      <c r="A77" s="54" t="s">
        <v>360</v>
      </c>
      <c r="B77" s="200">
        <f t="shared" ref="B77:G77" si="2">B43+B9</f>
        <v>420759000</v>
      </c>
      <c r="C77" s="200">
        <f t="shared" si="2"/>
        <v>172005182.35000002</v>
      </c>
      <c r="D77" s="200">
        <f t="shared" si="2"/>
        <v>592764182.3499999</v>
      </c>
      <c r="E77" s="200">
        <f t="shared" si="2"/>
        <v>306056660.78999996</v>
      </c>
      <c r="F77" s="200">
        <f t="shared" si="2"/>
        <v>299081489.14999998</v>
      </c>
      <c r="G77" s="200">
        <f t="shared" si="2"/>
        <v>286707521.56</v>
      </c>
    </row>
    <row r="78" spans="1:8">
      <c r="A78" s="57"/>
      <c r="B78" s="48"/>
      <c r="C78" s="48"/>
      <c r="D78" s="48"/>
      <c r="E78" s="48"/>
      <c r="F78" s="48"/>
      <c r="G78" s="48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213259000</v>
      </c>
      <c r="Q2" s="18">
        <f>'Formato 6 c)'!C9</f>
        <v>52565105.149999999</v>
      </c>
      <c r="R2" s="18">
        <f>'Formato 6 c)'!D9</f>
        <v>265824105.14999998</v>
      </c>
      <c r="S2" s="18">
        <f>'Formato 6 c)'!E9</f>
        <v>148876838.13</v>
      </c>
      <c r="T2" s="18">
        <f>'Formato 6 c)'!F9</f>
        <v>147218255.79999998</v>
      </c>
      <c r="U2" s="18">
        <f>'Formato 6 c)'!G9</f>
        <v>116947267.02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135532147</v>
      </c>
      <c r="Q3" s="18">
        <f>'Formato 6 c)'!C10</f>
        <v>1217730.79</v>
      </c>
      <c r="R3" s="18">
        <f>'Formato 6 c)'!D10</f>
        <v>136749877.78999999</v>
      </c>
      <c r="S3" s="18">
        <f>'Formato 6 c)'!E10</f>
        <v>75774755.809999987</v>
      </c>
      <c r="T3" s="18">
        <f>'Formato 6 c)'!F10</f>
        <v>75345952.640000001</v>
      </c>
      <c r="U3" s="18">
        <f>'Formato 6 c)'!G10</f>
        <v>60975121.979999989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13196264.17</v>
      </c>
      <c r="Q4" s="18">
        <f>'Formato 6 c)'!C11</f>
        <v>498052.42</v>
      </c>
      <c r="R4" s="18">
        <f>'Formato 6 c)'!D11</f>
        <v>13694316.59</v>
      </c>
      <c r="S4" s="18">
        <f>'Formato 6 c)'!E11</f>
        <v>8934799.8499999996</v>
      </c>
      <c r="T4" s="18">
        <f>'Formato 6 c)'!F11</f>
        <v>8934799.8499999996</v>
      </c>
      <c r="U4" s="18">
        <f>'Formato 6 c)'!G11</f>
        <v>4759516.74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460952</v>
      </c>
      <c r="Q5" s="18">
        <f>'Formato 6 c)'!C12</f>
        <v>0</v>
      </c>
      <c r="R5" s="18">
        <f>'Formato 6 c)'!D12</f>
        <v>460952</v>
      </c>
      <c r="S5" s="18">
        <f>'Formato 6 c)'!E12</f>
        <v>292706</v>
      </c>
      <c r="T5" s="18">
        <f>'Formato 6 c)'!F12</f>
        <v>292706</v>
      </c>
      <c r="U5" s="18">
        <f>'Formato 6 c)'!G12</f>
        <v>168246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42736412.729999997</v>
      </c>
      <c r="Q6" s="18">
        <f>'Formato 6 c)'!C13</f>
        <v>238890.58</v>
      </c>
      <c r="R6" s="18">
        <f>'Formato 6 c)'!D13</f>
        <v>42975303.309999995</v>
      </c>
      <c r="S6" s="18">
        <f>'Formato 6 c)'!E13</f>
        <v>19870500.300000001</v>
      </c>
      <c r="T6" s="18">
        <f>'Formato 6 c)'!F13</f>
        <v>19870500.300000001</v>
      </c>
      <c r="U6" s="18">
        <f>'Formato 6 c)'!G13</f>
        <v>23104803.009999994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59508221</v>
      </c>
      <c r="Q8" s="18">
        <f>'Formato 6 c)'!C15</f>
        <v>-4843472.21</v>
      </c>
      <c r="R8" s="18">
        <f>'Formato 6 c)'!D15</f>
        <v>54664748.789999999</v>
      </c>
      <c r="S8" s="18">
        <f>'Formato 6 c)'!E15</f>
        <v>31430187.59</v>
      </c>
      <c r="T8" s="18">
        <f>'Formato 6 c)'!F15</f>
        <v>31099384.420000002</v>
      </c>
      <c r="U8" s="18">
        <f>'Formato 6 c)'!G15</f>
        <v>23234561.199999999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931800</v>
      </c>
      <c r="Q10" s="18">
        <f>'Formato 6 c)'!C17</f>
        <v>3696960</v>
      </c>
      <c r="R10" s="18">
        <f>'Formato 6 c)'!D17</f>
        <v>4628760</v>
      </c>
      <c r="S10" s="18">
        <f>'Formato 6 c)'!E17</f>
        <v>3288171.58</v>
      </c>
      <c r="T10" s="18">
        <f>'Formato 6 c)'!F17</f>
        <v>3288171.58</v>
      </c>
      <c r="U10" s="18">
        <f>'Formato 6 c)'!G17</f>
        <v>1340588.42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18698497.100000001</v>
      </c>
      <c r="Q11" s="18">
        <f>'Formato 6 c)'!C18</f>
        <v>1627300</v>
      </c>
      <c r="R11" s="18">
        <f>'Formato 6 c)'!D18</f>
        <v>20325797.100000001</v>
      </c>
      <c r="S11" s="18">
        <f>'Formato 6 c)'!E18</f>
        <v>11958390.49</v>
      </c>
      <c r="T11" s="18">
        <f>'Formato 6 c)'!F18</f>
        <v>11860390.49</v>
      </c>
      <c r="U11" s="18">
        <f>'Formato 6 c)'!G18</f>
        <v>8367406.6100000013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70815097</v>
      </c>
      <c r="Q12" s="18">
        <f>'Formato 6 c)'!C19</f>
        <v>31452100.350000001</v>
      </c>
      <c r="R12" s="18">
        <f>'Formato 6 c)'!D19</f>
        <v>102267197.35000001</v>
      </c>
      <c r="S12" s="18">
        <f>'Formato 6 c)'!E19</f>
        <v>56934475.919999994</v>
      </c>
      <c r="T12" s="18">
        <f>'Formato 6 c)'!F19</f>
        <v>56703641.089999996</v>
      </c>
      <c r="U12" s="18">
        <f>'Formato 6 c)'!G19</f>
        <v>45332721.43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9282711</v>
      </c>
      <c r="Q13" s="18">
        <f>'Formato 6 c)'!C20</f>
        <v>2855279.29</v>
      </c>
      <c r="R13" s="18">
        <f>'Formato 6 c)'!D20</f>
        <v>12137990.289999999</v>
      </c>
      <c r="S13" s="18">
        <f>'Formato 6 c)'!E20</f>
        <v>8048269.7199999997</v>
      </c>
      <c r="T13" s="18">
        <f>'Formato 6 c)'!F20</f>
        <v>8048269.7199999997</v>
      </c>
      <c r="U13" s="18">
        <f>'Formato 6 c)'!G20</f>
        <v>4089720.5699999994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32743617</v>
      </c>
      <c r="Q14" s="18">
        <f>'Formato 6 c)'!C21</f>
        <v>30432053.420000002</v>
      </c>
      <c r="R14" s="18">
        <f>'Formato 6 c)'!D21</f>
        <v>63175670.420000002</v>
      </c>
      <c r="S14" s="18">
        <f>'Formato 6 c)'!E21</f>
        <v>33962885.829999998</v>
      </c>
      <c r="T14" s="18">
        <f>'Formato 6 c)'!F21</f>
        <v>33913291</v>
      </c>
      <c r="U14" s="18">
        <f>'Formato 6 c)'!G21</f>
        <v>29212784.590000004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685547</v>
      </c>
      <c r="Q15" s="18">
        <f>'Formato 6 c)'!C22</f>
        <v>3800</v>
      </c>
      <c r="R15" s="18">
        <f>'Formato 6 c)'!D22</f>
        <v>689347</v>
      </c>
      <c r="S15" s="18">
        <f>'Formato 6 c)'!E22</f>
        <v>382210.33</v>
      </c>
      <c r="T15" s="18">
        <f>'Formato 6 c)'!F22</f>
        <v>382210.33</v>
      </c>
      <c r="U15" s="18">
        <f>'Formato 6 c)'!G22</f>
        <v>307136.67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11365758</v>
      </c>
      <c r="Q16" s="18">
        <f>'Formato 6 c)'!C23</f>
        <v>-1690182.36</v>
      </c>
      <c r="R16" s="18">
        <f>'Formato 6 c)'!D23</f>
        <v>9675575.6400000006</v>
      </c>
      <c r="S16" s="18">
        <f>'Formato 6 c)'!E23</f>
        <v>4963805.57</v>
      </c>
      <c r="T16" s="18">
        <f>'Formato 6 c)'!F23</f>
        <v>4963805.57</v>
      </c>
      <c r="U16" s="18">
        <f>'Formato 6 c)'!G23</f>
        <v>4711770.07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8419628</v>
      </c>
      <c r="Q17" s="18">
        <f>'Formato 6 c)'!C24</f>
        <v>47150</v>
      </c>
      <c r="R17" s="18">
        <f>'Formato 6 c)'!D24</f>
        <v>8466778</v>
      </c>
      <c r="S17" s="18">
        <f>'Formato 6 c)'!E24</f>
        <v>6518083.3399999999</v>
      </c>
      <c r="T17" s="18">
        <f>'Formato 6 c)'!F24</f>
        <v>6336843.3399999999</v>
      </c>
      <c r="U17" s="18">
        <f>'Formato 6 c)'!G24</f>
        <v>1948694.6600000001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8317836</v>
      </c>
      <c r="Q18" s="18">
        <f>'Formato 6 c)'!C25</f>
        <v>-196000</v>
      </c>
      <c r="R18" s="18">
        <f>'Formato 6 c)'!D25</f>
        <v>8121836</v>
      </c>
      <c r="S18" s="18">
        <f>'Formato 6 c)'!E25</f>
        <v>3059221.13</v>
      </c>
      <c r="T18" s="18">
        <f>'Formato 6 c)'!F25</f>
        <v>3059221.13</v>
      </c>
      <c r="U18" s="18">
        <f>'Formato 6 c)'!G25</f>
        <v>5062614.87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6711756</v>
      </c>
      <c r="Q20" s="18">
        <f>'Formato 6 c)'!C27</f>
        <v>19962763.009999998</v>
      </c>
      <c r="R20" s="18">
        <f>'Formato 6 c)'!D27</f>
        <v>26674519.009999998</v>
      </c>
      <c r="S20" s="18">
        <f>'Formato 6 c)'!E27</f>
        <v>16167606.399999999</v>
      </c>
      <c r="T20" s="18">
        <f>'Formato 6 c)'!F27</f>
        <v>15168662.07</v>
      </c>
      <c r="U20" s="18">
        <f>'Formato 6 c)'!G27</f>
        <v>10506912.610000001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5219099</v>
      </c>
      <c r="Q21" s="18">
        <f>'Formato 6 c)'!C28</f>
        <v>17000</v>
      </c>
      <c r="R21" s="18">
        <f>'Formato 6 c)'!D28</f>
        <v>5236099</v>
      </c>
      <c r="S21" s="18">
        <f>'Formato 6 c)'!E28</f>
        <v>3121853.56</v>
      </c>
      <c r="T21" s="18">
        <f>'Formato 6 c)'!F28</f>
        <v>3121853.56</v>
      </c>
      <c r="U21" s="18">
        <f>'Formato 6 c)'!G28</f>
        <v>2114245.44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8115100</v>
      </c>
      <c r="R22" s="18">
        <f>'Formato 6 c)'!D29</f>
        <v>8115100</v>
      </c>
      <c r="S22" s="18">
        <f>'Formato 6 c)'!E29</f>
        <v>1667172.52</v>
      </c>
      <c r="T22" s="18">
        <f>'Formato 6 c)'!F29</f>
        <v>1667172.52</v>
      </c>
      <c r="U22" s="18">
        <f>'Formato 6 c)'!G29</f>
        <v>6447927.4800000004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11809663.01</v>
      </c>
      <c r="R25" s="18">
        <f>'Formato 6 c)'!D32</f>
        <v>11809663.01</v>
      </c>
      <c r="S25" s="18">
        <f>'Formato 6 c)'!E32</f>
        <v>10950780.789999999</v>
      </c>
      <c r="T25" s="18">
        <f>'Formato 6 c)'!F32</f>
        <v>9951836.4600000009</v>
      </c>
      <c r="U25" s="18">
        <f>'Formato 6 c)'!G32</f>
        <v>858882.22000000067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1492657</v>
      </c>
      <c r="Q27" s="18">
        <f>'Formato 6 c)'!C34</f>
        <v>21000</v>
      </c>
      <c r="R27" s="18">
        <f>'Formato 6 c)'!D34</f>
        <v>1513657</v>
      </c>
      <c r="S27" s="18">
        <f>'Formato 6 c)'!E34</f>
        <v>427799.53</v>
      </c>
      <c r="T27" s="18">
        <f>'Formato 6 c)'!F34</f>
        <v>427799.53</v>
      </c>
      <c r="U27" s="18">
        <f>'Formato 6 c)'!G34</f>
        <v>1085857.47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200000</v>
      </c>
      <c r="Q30" s="18">
        <f>'Formato 6 c)'!C37</f>
        <v>-67489</v>
      </c>
      <c r="R30" s="18">
        <f>'Formato 6 c)'!D37</f>
        <v>132511</v>
      </c>
      <c r="S30" s="18">
        <f>'Formato 6 c)'!E37</f>
        <v>0</v>
      </c>
      <c r="T30" s="18">
        <f>'Formato 6 c)'!F37</f>
        <v>0</v>
      </c>
      <c r="U30" s="18">
        <f>'Formato 6 c)'!G37</f>
        <v>132511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200000</v>
      </c>
      <c r="Q31" s="18">
        <f>'Formato 6 c)'!C38</f>
        <v>-67489</v>
      </c>
      <c r="R31" s="18">
        <f>'Formato 6 c)'!D38</f>
        <v>132511</v>
      </c>
      <c r="S31" s="18">
        <f>'Formato 6 c)'!E38</f>
        <v>0</v>
      </c>
      <c r="T31" s="18">
        <f>'Formato 6 c)'!F38</f>
        <v>0</v>
      </c>
      <c r="U31" s="18">
        <f>'Formato 6 c)'!G38</f>
        <v>132511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207500000</v>
      </c>
      <c r="Q35" s="18">
        <f>'Formato 6 c)'!C43</f>
        <v>119440077.20000002</v>
      </c>
      <c r="R35" s="18">
        <f>'Formato 6 c)'!D43</f>
        <v>326940077.19999993</v>
      </c>
      <c r="S35" s="18">
        <f>'Formato 6 c)'!E43</f>
        <v>157179822.66</v>
      </c>
      <c r="T35" s="18">
        <f>'Formato 6 c)'!F43</f>
        <v>151863233.34999999</v>
      </c>
      <c r="U35" s="18">
        <f>'Formato 6 c)'!G43</f>
        <v>169760254.54000002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84592857.159999996</v>
      </c>
      <c r="Q36" s="18">
        <f>'Formato 6 c)'!C44</f>
        <v>13954851</v>
      </c>
      <c r="R36" s="18">
        <f>'Formato 6 c)'!D44</f>
        <v>98547708.159999996</v>
      </c>
      <c r="S36" s="18">
        <f>'Formato 6 c)'!E44</f>
        <v>66545852.280000001</v>
      </c>
      <c r="T36" s="18">
        <f>'Formato 6 c)'!F44</f>
        <v>66067351.060000002</v>
      </c>
      <c r="U36" s="18">
        <f>'Formato 6 c)'!G44</f>
        <v>32001855.879999999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13250000</v>
      </c>
      <c r="Q39" s="18">
        <f>'Formato 6 c)'!C47</f>
        <v>2200000</v>
      </c>
      <c r="R39" s="18">
        <f>'Formato 6 c)'!D47</f>
        <v>15450000</v>
      </c>
      <c r="S39" s="18">
        <f>'Formato 6 c)'!E47</f>
        <v>11808865.42</v>
      </c>
      <c r="T39" s="18">
        <f>'Formato 6 c)'!F47</f>
        <v>11808865.42</v>
      </c>
      <c r="U39" s="18">
        <f>'Formato 6 c)'!G47</f>
        <v>3641134.58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10690000</v>
      </c>
      <c r="Q41" s="18">
        <f>'Formato 6 c)'!C49</f>
        <v>835372</v>
      </c>
      <c r="R41" s="18">
        <f>'Formato 6 c)'!D49</f>
        <v>11525372</v>
      </c>
      <c r="S41" s="18">
        <f>'Formato 6 c)'!E49</f>
        <v>8920218.9199999999</v>
      </c>
      <c r="T41" s="18">
        <f>'Formato 6 c)'!F49</f>
        <v>8896574.9199999999</v>
      </c>
      <c r="U41" s="18">
        <f>'Formato 6 c)'!G49</f>
        <v>2605153.08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60652857.159999996</v>
      </c>
      <c r="Q43" s="18">
        <f>'Formato 6 c)'!C51</f>
        <v>9819479</v>
      </c>
      <c r="R43" s="18">
        <f>'Formato 6 c)'!D51</f>
        <v>70472336.159999996</v>
      </c>
      <c r="S43" s="18">
        <f>'Formato 6 c)'!E51</f>
        <v>44910981.939999998</v>
      </c>
      <c r="T43" s="18">
        <f>'Formato 6 c)'!F51</f>
        <v>44456124.719999999</v>
      </c>
      <c r="U43" s="18">
        <f>'Formato 6 c)'!G51</f>
        <v>25561354.219999999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1100000</v>
      </c>
      <c r="R44" s="18">
        <f>'Formato 6 c)'!D52</f>
        <v>1100000</v>
      </c>
      <c r="S44" s="18">
        <f>'Formato 6 c)'!E52</f>
        <v>905786</v>
      </c>
      <c r="T44" s="18">
        <f>'Formato 6 c)'!F52</f>
        <v>905786</v>
      </c>
      <c r="U44" s="18">
        <f>'Formato 6 c)'!G52</f>
        <v>194214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120000000</v>
      </c>
      <c r="Q45" s="18">
        <f>'Formato 6 c)'!C53</f>
        <v>77588400.550000012</v>
      </c>
      <c r="R45" s="18">
        <f>'Formato 6 c)'!D53</f>
        <v>197588400.54999998</v>
      </c>
      <c r="S45" s="18">
        <f>'Formato 6 c)'!E53</f>
        <v>68044404.25999999</v>
      </c>
      <c r="T45" s="18">
        <f>'Formato 6 c)'!F53</f>
        <v>67033939.089999996</v>
      </c>
      <c r="U45" s="18">
        <f>'Formato 6 c)'!G53</f>
        <v>129543996.29000001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7000000</v>
      </c>
      <c r="Q46" s="18">
        <f>'Formato 6 c)'!C54</f>
        <v>-1029.6099999999999</v>
      </c>
      <c r="R46" s="18">
        <f>'Formato 6 c)'!D54</f>
        <v>6998970.3899999997</v>
      </c>
      <c r="S46" s="18">
        <f>'Formato 6 c)'!E54</f>
        <v>2323748.14</v>
      </c>
      <c r="T46" s="18">
        <f>'Formato 6 c)'!F54</f>
        <v>2323748.14</v>
      </c>
      <c r="U46" s="18">
        <f>'Formato 6 c)'!G54</f>
        <v>4675222.25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113000000</v>
      </c>
      <c r="Q47" s="18">
        <f>'Formato 6 c)'!C55</f>
        <v>76007061.650000006</v>
      </c>
      <c r="R47" s="18">
        <f>'Formato 6 c)'!D55</f>
        <v>189007061.65000001</v>
      </c>
      <c r="S47" s="18">
        <f>'Formato 6 c)'!E55</f>
        <v>65384668.149999999</v>
      </c>
      <c r="T47" s="18">
        <f>'Formato 6 c)'!F55</f>
        <v>64374202.979999997</v>
      </c>
      <c r="U47" s="18">
        <f>'Formato 6 c)'!G55</f>
        <v>123622393.5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1582368.51</v>
      </c>
      <c r="R49" s="18">
        <f>'Formato 6 c)'!D57</f>
        <v>1582368.51</v>
      </c>
      <c r="S49" s="18">
        <f>'Formato 6 c)'!E57</f>
        <v>335987.97</v>
      </c>
      <c r="T49" s="18">
        <f>'Formato 6 c)'!F57</f>
        <v>335987.97</v>
      </c>
      <c r="U49" s="18">
        <f>'Formato 6 c)'!G57</f>
        <v>1246380.54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27896825.649999999</v>
      </c>
      <c r="R53" s="18">
        <f>'Formato 6 c)'!D61</f>
        <v>27896825.649999999</v>
      </c>
      <c r="S53" s="18">
        <f>'Formato 6 c)'!E61</f>
        <v>20674295.240000002</v>
      </c>
      <c r="T53" s="18">
        <f>'Formato 6 c)'!F61</f>
        <v>16846672.32</v>
      </c>
      <c r="U53" s="18">
        <f>'Formato 6 c)'!G61</f>
        <v>7222530.4099999983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7326550</v>
      </c>
      <c r="R55" s="18">
        <f>'Formato 6 c)'!D63</f>
        <v>7326550</v>
      </c>
      <c r="S55" s="18">
        <f>'Formato 6 c)'!E63</f>
        <v>2019335.67</v>
      </c>
      <c r="T55" s="18">
        <f>'Formato 6 c)'!F63</f>
        <v>2019335.67</v>
      </c>
      <c r="U55" s="18">
        <f>'Formato 6 c)'!G63</f>
        <v>5307214.33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20570275.649999999</v>
      </c>
      <c r="R58" s="18">
        <f>'Formato 6 c)'!D66</f>
        <v>20570275.649999999</v>
      </c>
      <c r="S58" s="18">
        <f>'Formato 6 c)'!E66</f>
        <v>18654959.57</v>
      </c>
      <c r="T58" s="18">
        <f>'Formato 6 c)'!F66</f>
        <v>14827336.65</v>
      </c>
      <c r="U58" s="18">
        <f>'Formato 6 c)'!G66</f>
        <v>1915316.0799999982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2907142.84</v>
      </c>
      <c r="Q63" s="18">
        <f>'Formato 6 c)'!C71</f>
        <v>0</v>
      </c>
      <c r="R63" s="18">
        <f>'Formato 6 c)'!D71</f>
        <v>2907142.84</v>
      </c>
      <c r="S63" s="18">
        <f>'Formato 6 c)'!E71</f>
        <v>1915270.88</v>
      </c>
      <c r="T63" s="18">
        <f>'Formato 6 c)'!F71</f>
        <v>1915270.88</v>
      </c>
      <c r="U63" s="18">
        <f>'Formato 6 c)'!G71</f>
        <v>991871.96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2907142.84</v>
      </c>
      <c r="Q64" s="18">
        <f>'Formato 6 c)'!C72</f>
        <v>0</v>
      </c>
      <c r="R64" s="18">
        <f>'Formato 6 c)'!D72</f>
        <v>2907142.84</v>
      </c>
      <c r="S64" s="18">
        <f>'Formato 6 c)'!E72</f>
        <v>1915270.88</v>
      </c>
      <c r="T64" s="18">
        <f>'Formato 6 c)'!F72</f>
        <v>1915270.88</v>
      </c>
      <c r="U64" s="18">
        <f>'Formato 6 c)'!G72</f>
        <v>991871.96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420759000</v>
      </c>
      <c r="Q68" s="18">
        <f>'Formato 6 c)'!C77</f>
        <v>172005182.35000002</v>
      </c>
      <c r="R68" s="18">
        <f>'Formato 6 c)'!D77</f>
        <v>592764182.3499999</v>
      </c>
      <c r="S68" s="18">
        <f>'Formato 6 c)'!E77</f>
        <v>306056660.78999996</v>
      </c>
      <c r="T68" s="18">
        <f>'Formato 6 c)'!F77</f>
        <v>299081489.14999998</v>
      </c>
      <c r="U68" s="18">
        <f>'Formato 6 c)'!G77</f>
        <v>286707521.56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/>
  <cols>
    <col min="2" max="2" width="35.85546875" bestFit="1" customWidth="1"/>
    <col min="3" max="3" width="50.28515625" customWidth="1"/>
    <col min="4" max="4" width="12.140625" bestFit="1" customWidth="1"/>
  </cols>
  <sheetData>
    <row r="3" spans="2:3">
      <c r="B3" t="s">
        <v>821</v>
      </c>
    </row>
    <row r="6" spans="2:3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Valle de Santiago, Gto., Gobierno del Estado de Guanajuato</v>
      </c>
    </row>
    <row r="7" spans="2:3">
      <c r="C7" t="str">
        <f>CONCATENATE(ENTE_PUBLICO," (a)")</f>
        <v>Municipio de Valle de Santiago, Gto., Gobierno del Estado de Guanajuato (a)</v>
      </c>
    </row>
    <row r="8" spans="2:3" ht="27" customHeight="1">
      <c r="B8" t="s">
        <v>787</v>
      </c>
      <c r="C8" s="24" t="s">
        <v>799</v>
      </c>
    </row>
    <row r="10" spans="2:3" ht="25.5" customHeight="1">
      <c r="B10" t="s">
        <v>788</v>
      </c>
      <c r="C10" s="24" t="s">
        <v>1161</v>
      </c>
    </row>
    <row r="11" spans="2:3" ht="20.25" customHeight="1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>
      <c r="B12" t="s">
        <v>786</v>
      </c>
      <c r="C12" s="24">
        <v>2020</v>
      </c>
    </row>
    <row r="14" spans="2:3">
      <c r="B14" t="s">
        <v>785</v>
      </c>
      <c r="C14" s="24" t="s">
        <v>3295</v>
      </c>
    </row>
    <row r="15" spans="2:3">
      <c r="C15" s="24">
        <v>3</v>
      </c>
    </row>
    <row r="16" spans="2:3">
      <c r="C16" s="24" t="s">
        <v>3296</v>
      </c>
    </row>
    <row r="18" spans="4:9" ht="13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2020 (m = g – l)</v>
      </c>
    </row>
    <row r="20" spans="4:9" ht="60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>
      <c r="D26" s="82"/>
    </row>
    <row r="29" spans="4:9">
      <c r="D29" t="s">
        <v>3135</v>
      </c>
      <c r="E29" t="s">
        <v>3136</v>
      </c>
    </row>
    <row r="30" spans="4:9">
      <c r="D30" s="127">
        <v>-1.7976931348623099E+100</v>
      </c>
      <c r="E30" s="127">
        <v>1.7976931348623099E+100</v>
      </c>
    </row>
    <row r="32" spans="4:9">
      <c r="D32" t="s">
        <v>3137</v>
      </c>
      <c r="E32" t="s">
        <v>3138</v>
      </c>
    </row>
    <row r="33" spans="4:5">
      <c r="D33" s="128">
        <v>36526</v>
      </c>
      <c r="E33" s="128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>
    <pageSetUpPr fitToPage="1"/>
  </sheetPr>
  <dimension ref="A1:G34"/>
  <sheetViews>
    <sheetView showGridLines="0" topLeftCell="A4" zoomScale="90" zoomScaleNormal="90" workbookViewId="0">
      <selection activeCell="G33" sqref="G33"/>
    </sheetView>
  </sheetViews>
  <sheetFormatPr baseColWidth="10" defaultColWidth="0" defaultRowHeight="15" zeroHeight="1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>
      <c r="A1" s="266" t="s">
        <v>3279</v>
      </c>
      <c r="B1" s="265"/>
      <c r="C1" s="265"/>
      <c r="D1" s="265"/>
      <c r="E1" s="265"/>
      <c r="F1" s="265"/>
      <c r="G1" s="265"/>
    </row>
    <row r="2" spans="1:7">
      <c r="A2" s="247" t="str">
        <f>ENTE_PUBLICO_A</f>
        <v>Municipio de Valle de Santiago, Gto., Gobierno del Estado de Guanajuato (a)</v>
      </c>
      <c r="B2" s="248"/>
      <c r="C2" s="248"/>
      <c r="D2" s="248"/>
      <c r="E2" s="248"/>
      <c r="F2" s="248"/>
      <c r="G2" s="249"/>
    </row>
    <row r="3" spans="1:7">
      <c r="A3" s="253" t="s">
        <v>277</v>
      </c>
      <c r="B3" s="254"/>
      <c r="C3" s="254"/>
      <c r="D3" s="254"/>
      <c r="E3" s="254"/>
      <c r="F3" s="254"/>
      <c r="G3" s="255"/>
    </row>
    <row r="4" spans="1:7">
      <c r="A4" s="253" t="s">
        <v>399</v>
      </c>
      <c r="B4" s="254"/>
      <c r="C4" s="254"/>
      <c r="D4" s="254"/>
      <c r="E4" s="254"/>
      <c r="F4" s="254"/>
      <c r="G4" s="255"/>
    </row>
    <row r="5" spans="1:7">
      <c r="A5" s="253" t="str">
        <f>TRIMESTRE</f>
        <v>Del 1 de enero al 30 de septiembre de 2020 (b)</v>
      </c>
      <c r="B5" s="254"/>
      <c r="C5" s="254"/>
      <c r="D5" s="254"/>
      <c r="E5" s="254"/>
      <c r="F5" s="254"/>
      <c r="G5" s="255"/>
    </row>
    <row r="6" spans="1:7">
      <c r="A6" s="256" t="s">
        <v>118</v>
      </c>
      <c r="B6" s="257"/>
      <c r="C6" s="257"/>
      <c r="D6" s="257"/>
      <c r="E6" s="257"/>
      <c r="F6" s="257"/>
      <c r="G6" s="258"/>
    </row>
    <row r="7" spans="1:7">
      <c r="A7" s="262" t="s">
        <v>361</v>
      </c>
      <c r="B7" s="267" t="s">
        <v>279</v>
      </c>
      <c r="C7" s="267"/>
      <c r="D7" s="267"/>
      <c r="E7" s="267"/>
      <c r="F7" s="267"/>
      <c r="G7" s="267" t="s">
        <v>280</v>
      </c>
    </row>
    <row r="8" spans="1:7" ht="29.25" customHeight="1">
      <c r="A8" s="263"/>
      <c r="B8" s="44" t="s">
        <v>281</v>
      </c>
      <c r="C8" s="49" t="s">
        <v>362</v>
      </c>
      <c r="D8" s="49" t="s">
        <v>212</v>
      </c>
      <c r="E8" s="49" t="s">
        <v>167</v>
      </c>
      <c r="F8" s="49" t="s">
        <v>185</v>
      </c>
      <c r="G8" s="274"/>
    </row>
    <row r="9" spans="1:7">
      <c r="A9" s="51" t="s">
        <v>400</v>
      </c>
      <c r="B9" s="161">
        <f>SUM(B10,B11,B12,B15,B16,B19)</f>
        <v>105603672.90000001</v>
      </c>
      <c r="C9" s="161">
        <f t="shared" ref="C9:G9" si="0">SUM(C10,C11,C12,C15,C16,C19)</f>
        <v>1491937.88</v>
      </c>
      <c r="D9" s="161">
        <f t="shared" si="0"/>
        <v>107095610.78</v>
      </c>
      <c r="E9" s="161">
        <f t="shared" si="0"/>
        <v>65697791.390000001</v>
      </c>
      <c r="F9" s="161">
        <f t="shared" si="0"/>
        <v>65311553.219999999</v>
      </c>
      <c r="G9" s="161">
        <f t="shared" si="0"/>
        <v>41397819.390000001</v>
      </c>
    </row>
    <row r="10" spans="1:7" ht="14.25" customHeight="1">
      <c r="A10" s="52" t="s">
        <v>401</v>
      </c>
      <c r="B10" s="204">
        <v>105603672.90000001</v>
      </c>
      <c r="C10" s="204">
        <v>1491937.88</v>
      </c>
      <c r="D10" s="204">
        <v>107095610.78</v>
      </c>
      <c r="E10" s="204">
        <v>65697791.390000001</v>
      </c>
      <c r="F10" s="204">
        <v>65311553.219999999</v>
      </c>
      <c r="G10" s="204">
        <v>41397819.390000001</v>
      </c>
    </row>
    <row r="11" spans="1:7" ht="14.25" customHeight="1">
      <c r="A11" s="52" t="s">
        <v>402</v>
      </c>
      <c r="B11" s="204">
        <v>0</v>
      </c>
      <c r="C11" s="204">
        <v>0</v>
      </c>
      <c r="D11" s="204">
        <v>0</v>
      </c>
      <c r="E11" s="204">
        <v>0</v>
      </c>
      <c r="F11" s="204">
        <v>0</v>
      </c>
      <c r="G11" s="204">
        <v>0</v>
      </c>
    </row>
    <row r="12" spans="1:7" ht="14.25" customHeight="1">
      <c r="A12" s="52" t="s">
        <v>403</v>
      </c>
      <c r="B12" s="204">
        <v>0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</row>
    <row r="13" spans="1:7" ht="14.25" customHeight="1">
      <c r="A13" s="61" t="s">
        <v>404</v>
      </c>
      <c r="B13" s="204">
        <v>0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</row>
    <row r="14" spans="1:7">
      <c r="A14" s="61" t="s">
        <v>405</v>
      </c>
      <c r="B14" s="204">
        <v>0</v>
      </c>
      <c r="C14" s="204">
        <v>0</v>
      </c>
      <c r="D14" s="204">
        <v>0</v>
      </c>
      <c r="E14" s="204">
        <v>0</v>
      </c>
      <c r="F14" s="204">
        <v>0</v>
      </c>
      <c r="G14" s="204">
        <v>0</v>
      </c>
    </row>
    <row r="15" spans="1:7">
      <c r="A15" s="52" t="s">
        <v>406</v>
      </c>
      <c r="B15" s="204">
        <v>0</v>
      </c>
      <c r="C15" s="204">
        <v>0</v>
      </c>
      <c r="D15" s="204">
        <v>0</v>
      </c>
      <c r="E15" s="204">
        <v>0</v>
      </c>
      <c r="F15" s="204">
        <v>0</v>
      </c>
      <c r="G15" s="204">
        <v>0</v>
      </c>
    </row>
    <row r="16" spans="1:7">
      <c r="A16" s="62" t="s">
        <v>407</v>
      </c>
      <c r="B16" s="204">
        <v>0</v>
      </c>
      <c r="C16" s="204">
        <v>0</v>
      </c>
      <c r="D16" s="204">
        <v>0</v>
      </c>
      <c r="E16" s="204">
        <v>0</v>
      </c>
      <c r="F16" s="204">
        <v>0</v>
      </c>
      <c r="G16" s="204">
        <v>0</v>
      </c>
    </row>
    <row r="17" spans="1:7" ht="14.25" customHeight="1">
      <c r="A17" s="61" t="s">
        <v>408</v>
      </c>
      <c r="B17" s="204">
        <v>0</v>
      </c>
      <c r="C17" s="204">
        <v>0</v>
      </c>
      <c r="D17" s="204">
        <v>0</v>
      </c>
      <c r="E17" s="204">
        <v>0</v>
      </c>
      <c r="F17" s="204">
        <v>0</v>
      </c>
      <c r="G17" s="204">
        <v>0</v>
      </c>
    </row>
    <row r="18" spans="1:7" ht="14.25" customHeight="1">
      <c r="A18" s="61" t="s">
        <v>409</v>
      </c>
      <c r="B18" s="204">
        <v>0</v>
      </c>
      <c r="C18" s="204">
        <v>0</v>
      </c>
      <c r="D18" s="204">
        <v>0</v>
      </c>
      <c r="E18" s="204">
        <v>0</v>
      </c>
      <c r="F18" s="204">
        <v>0</v>
      </c>
      <c r="G18" s="204">
        <v>0</v>
      </c>
    </row>
    <row r="19" spans="1:7" ht="14.25" customHeight="1">
      <c r="A19" s="52" t="s">
        <v>410</v>
      </c>
      <c r="B19" s="204">
        <v>0</v>
      </c>
      <c r="C19" s="204">
        <v>0</v>
      </c>
      <c r="D19" s="204">
        <v>0</v>
      </c>
      <c r="E19" s="204">
        <v>0</v>
      </c>
      <c r="F19" s="204">
        <v>0</v>
      </c>
      <c r="G19" s="204">
        <v>0</v>
      </c>
    </row>
    <row r="20" spans="1:7">
      <c r="A20" s="53"/>
      <c r="B20" s="65"/>
      <c r="C20" s="65"/>
      <c r="D20" s="65"/>
      <c r="E20" s="65"/>
      <c r="F20" s="65"/>
      <c r="G20" s="65"/>
    </row>
    <row r="21" spans="1:7" s="24" customFormat="1">
      <c r="A21" s="14" t="s">
        <v>411</v>
      </c>
      <c r="B21" s="161">
        <f>SUM(B22,B23,B24,B27,B28,B31)</f>
        <v>57300207</v>
      </c>
      <c r="C21" s="161">
        <f t="shared" ref="C21:G21" si="1">SUM(C22,C23,C24,C27,C28,C31)</f>
        <v>-59090.41</v>
      </c>
      <c r="D21" s="161">
        <f t="shared" si="1"/>
        <v>57241116.590000004</v>
      </c>
      <c r="E21" s="161">
        <f t="shared" si="1"/>
        <v>36995366.259999998</v>
      </c>
      <c r="F21" s="161">
        <f t="shared" si="1"/>
        <v>36604041.039999999</v>
      </c>
      <c r="G21" s="161">
        <f t="shared" si="1"/>
        <v>20245750.330000006</v>
      </c>
    </row>
    <row r="22" spans="1:7" s="24" customFormat="1">
      <c r="A22" s="52" t="s">
        <v>401</v>
      </c>
      <c r="B22" s="205">
        <v>57300207</v>
      </c>
      <c r="C22" s="205">
        <v>-59090.41</v>
      </c>
      <c r="D22" s="205">
        <v>57241116.590000004</v>
      </c>
      <c r="E22" s="205">
        <v>36995366.259999998</v>
      </c>
      <c r="F22" s="205">
        <v>36604041.039999999</v>
      </c>
      <c r="G22" s="64">
        <f>D22-E22</f>
        <v>20245750.330000006</v>
      </c>
    </row>
    <row r="23" spans="1:7" s="24" customFormat="1">
      <c r="A23" s="52" t="s">
        <v>402</v>
      </c>
      <c r="B23" s="205">
        <v>0</v>
      </c>
      <c r="C23" s="205">
        <v>0</v>
      </c>
      <c r="D23" s="205">
        <v>0</v>
      </c>
      <c r="E23" s="205">
        <v>0</v>
      </c>
      <c r="F23" s="205">
        <v>0</v>
      </c>
      <c r="G23" s="64">
        <f>D23-E23</f>
        <v>0</v>
      </c>
    </row>
    <row r="24" spans="1:7" s="24" customFormat="1">
      <c r="A24" s="52" t="s">
        <v>403</v>
      </c>
      <c r="B24" s="205">
        <v>0</v>
      </c>
      <c r="C24" s="205">
        <v>0</v>
      </c>
      <c r="D24" s="205">
        <v>0</v>
      </c>
      <c r="E24" s="205">
        <v>0</v>
      </c>
      <c r="F24" s="205">
        <v>0</v>
      </c>
      <c r="G24" s="64">
        <f t="shared" ref="G24" si="2">G25+G26</f>
        <v>0</v>
      </c>
    </row>
    <row r="25" spans="1:7" s="24" customFormat="1">
      <c r="A25" s="61" t="s">
        <v>404</v>
      </c>
      <c r="B25" s="205">
        <v>0</v>
      </c>
      <c r="C25" s="205">
        <v>0</v>
      </c>
      <c r="D25" s="205">
        <v>0</v>
      </c>
      <c r="E25" s="205">
        <v>0</v>
      </c>
      <c r="F25" s="205">
        <v>0</v>
      </c>
      <c r="G25" s="64">
        <f>D25-E25</f>
        <v>0</v>
      </c>
    </row>
    <row r="26" spans="1:7" s="24" customFormat="1">
      <c r="A26" s="61" t="s">
        <v>405</v>
      </c>
      <c r="B26" s="205">
        <v>0</v>
      </c>
      <c r="C26" s="205">
        <v>0</v>
      </c>
      <c r="D26" s="205">
        <v>0</v>
      </c>
      <c r="E26" s="205">
        <v>0</v>
      </c>
      <c r="F26" s="205">
        <v>0</v>
      </c>
      <c r="G26" s="64">
        <f t="shared" ref="G26:G27" si="3">D26-E26</f>
        <v>0</v>
      </c>
    </row>
    <row r="27" spans="1:7" s="24" customFormat="1">
      <c r="A27" s="52" t="s">
        <v>406</v>
      </c>
      <c r="B27" s="205"/>
      <c r="C27" s="205"/>
      <c r="D27" s="205"/>
      <c r="E27" s="205"/>
      <c r="F27" s="205"/>
      <c r="G27" s="64">
        <f t="shared" si="3"/>
        <v>0</v>
      </c>
    </row>
    <row r="28" spans="1:7" s="24" customFormat="1">
      <c r="A28" s="62" t="s">
        <v>407</v>
      </c>
      <c r="B28" s="205">
        <v>0</v>
      </c>
      <c r="C28" s="205">
        <v>0</v>
      </c>
      <c r="D28" s="205">
        <v>0</v>
      </c>
      <c r="E28" s="205">
        <v>0</v>
      </c>
      <c r="F28" s="205">
        <v>0</v>
      </c>
      <c r="G28" s="64">
        <f t="shared" ref="G28" si="4">G29+G30</f>
        <v>0</v>
      </c>
    </row>
    <row r="29" spans="1:7" s="24" customFormat="1">
      <c r="A29" s="61" t="s">
        <v>408</v>
      </c>
      <c r="B29" s="205">
        <v>0</v>
      </c>
      <c r="C29" s="205">
        <v>0</v>
      </c>
      <c r="D29" s="205">
        <v>0</v>
      </c>
      <c r="E29" s="205">
        <v>0</v>
      </c>
      <c r="F29" s="205">
        <v>0</v>
      </c>
      <c r="G29" s="64">
        <f>D29-E29</f>
        <v>0</v>
      </c>
    </row>
    <row r="30" spans="1:7" s="24" customFormat="1">
      <c r="A30" s="61" t="s">
        <v>409</v>
      </c>
      <c r="B30" s="205">
        <v>0</v>
      </c>
      <c r="C30" s="205">
        <v>0</v>
      </c>
      <c r="D30" s="205">
        <v>0</v>
      </c>
      <c r="E30" s="205">
        <v>0</v>
      </c>
      <c r="F30" s="205">
        <v>0</v>
      </c>
      <c r="G30" s="64">
        <f t="shared" ref="G30:G31" si="5">D30-E30</f>
        <v>0</v>
      </c>
    </row>
    <row r="31" spans="1:7" s="24" customFormat="1">
      <c r="A31" s="52" t="s">
        <v>410</v>
      </c>
      <c r="B31" s="205">
        <v>0</v>
      </c>
      <c r="C31" s="205">
        <v>0</v>
      </c>
      <c r="D31" s="205">
        <v>0</v>
      </c>
      <c r="E31" s="205">
        <v>0</v>
      </c>
      <c r="F31" s="205">
        <v>0</v>
      </c>
      <c r="G31" s="64">
        <f t="shared" si="5"/>
        <v>0</v>
      </c>
    </row>
    <row r="32" spans="1:7">
      <c r="A32" s="53"/>
      <c r="B32" s="65"/>
      <c r="C32" s="65"/>
      <c r="D32" s="65"/>
      <c r="E32" s="65"/>
      <c r="F32" s="65"/>
      <c r="G32" s="65"/>
    </row>
    <row r="33" spans="1:7">
      <c r="A33" s="54" t="s">
        <v>412</v>
      </c>
      <c r="B33" s="161">
        <f t="shared" ref="B33:G33" si="6">B21+B9</f>
        <v>162903879.90000001</v>
      </c>
      <c r="C33" s="161">
        <f t="shared" si="6"/>
        <v>1432847.47</v>
      </c>
      <c r="D33" s="161">
        <f t="shared" si="6"/>
        <v>164336727.37</v>
      </c>
      <c r="E33" s="161">
        <f t="shared" si="6"/>
        <v>102693157.65000001</v>
      </c>
      <c r="F33" s="161">
        <f t="shared" si="6"/>
        <v>101915594.25999999</v>
      </c>
      <c r="G33" s="161">
        <f t="shared" si="6"/>
        <v>61643569.720000006</v>
      </c>
    </row>
    <row r="34" spans="1:7">
      <c r="A34" s="63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105603672.90000001</v>
      </c>
      <c r="Q2" s="18">
        <f>'Formato 6 d)'!C9</f>
        <v>1491937.88</v>
      </c>
      <c r="R2" s="18">
        <f>'Formato 6 d)'!D9</f>
        <v>107095610.78</v>
      </c>
      <c r="S2" s="18">
        <f>'Formato 6 d)'!E9</f>
        <v>65697791.390000001</v>
      </c>
      <c r="T2" s="18">
        <f>'Formato 6 d)'!F9</f>
        <v>65311553.219999999</v>
      </c>
      <c r="U2" s="18">
        <f>'Formato 6 d)'!G9</f>
        <v>41397819.390000001</v>
      </c>
    </row>
    <row r="3" spans="1: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105603672.90000001</v>
      </c>
      <c r="Q3" s="18">
        <f>'Formato 6 d)'!C10</f>
        <v>1491937.88</v>
      </c>
      <c r="R3" s="18">
        <f>'Formato 6 d)'!D10</f>
        <v>107095610.78</v>
      </c>
      <c r="S3" s="18">
        <f>'Formato 6 d)'!E10</f>
        <v>65697791.390000001</v>
      </c>
      <c r="T3" s="18">
        <f>'Formato 6 d)'!F10</f>
        <v>65311553.219999999</v>
      </c>
      <c r="U3" s="18">
        <f>'Formato 6 d)'!G10</f>
        <v>41397819.390000001</v>
      </c>
      <c r="V3" s="18"/>
    </row>
    <row r="4" spans="1: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57300207</v>
      </c>
      <c r="Q13" s="18">
        <f>'Formato 6 d)'!C21</f>
        <v>-59090.41</v>
      </c>
      <c r="R13" s="18">
        <f>'Formato 6 d)'!D21</f>
        <v>57241116.590000004</v>
      </c>
      <c r="S13" s="18">
        <f>'Formato 6 d)'!E21</f>
        <v>36995366.259999998</v>
      </c>
      <c r="T13" s="18">
        <f>'Formato 6 d)'!F21</f>
        <v>36604041.039999999</v>
      </c>
      <c r="U13" s="18">
        <f>'Formato 6 d)'!G21</f>
        <v>20245750.330000006</v>
      </c>
    </row>
    <row r="14" spans="1: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57300207</v>
      </c>
      <c r="Q14" s="18">
        <f>'Formato 6 d)'!C22</f>
        <v>-59090.41</v>
      </c>
      <c r="R14" s="18">
        <f>'Formato 6 d)'!D22</f>
        <v>57241116.590000004</v>
      </c>
      <c r="S14" s="18">
        <f>'Formato 6 d)'!E22</f>
        <v>36995366.259999998</v>
      </c>
      <c r="T14" s="18">
        <f>'Formato 6 d)'!F22</f>
        <v>36604041.039999999</v>
      </c>
      <c r="U14" s="18">
        <f>'Formato 6 d)'!G22</f>
        <v>20245750.330000006</v>
      </c>
    </row>
    <row r="15" spans="1: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162903879.90000001</v>
      </c>
      <c r="Q24" s="18">
        <f>'Formato 6 d)'!C33</f>
        <v>1432847.47</v>
      </c>
      <c r="R24" s="18">
        <f>'Formato 6 d)'!D33</f>
        <v>164336727.37</v>
      </c>
      <c r="S24" s="18">
        <f>'Formato 6 d)'!E33</f>
        <v>102693157.65000001</v>
      </c>
      <c r="T24" s="18">
        <f>'Formato 6 d)'!F33</f>
        <v>101915594.25999999</v>
      </c>
      <c r="U24" s="18">
        <f>'Formato 6 d)'!G33</f>
        <v>61643569.720000006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>
    <pageSetUpPr fitToPage="1"/>
  </sheetPr>
  <dimension ref="A1:G43"/>
  <sheetViews>
    <sheetView showGridLines="0" topLeftCell="A4" zoomScale="85" zoomScaleNormal="85" zoomScalePageLayoutView="90" workbookViewId="0">
      <selection activeCell="C27" sqref="C27"/>
    </sheetView>
  </sheetViews>
  <sheetFormatPr baseColWidth="10" defaultColWidth="0" defaultRowHeight="15" zeroHeight="1"/>
  <cols>
    <col min="1" max="1" width="81.42578125" customWidth="1"/>
    <col min="2" max="7" width="20.7109375" customWidth="1"/>
    <col min="8" max="16384" width="10.85546875" hidden="1"/>
  </cols>
  <sheetData>
    <row r="1" spans="1:7" ht="37.5" customHeight="1">
      <c r="A1" s="265" t="s">
        <v>413</v>
      </c>
      <c r="B1" s="265"/>
      <c r="C1" s="265"/>
      <c r="D1" s="265"/>
      <c r="E1" s="265"/>
      <c r="F1" s="265"/>
      <c r="G1" s="265"/>
    </row>
    <row r="2" spans="1:7">
      <c r="A2" s="247" t="str">
        <f>ENTIDAD</f>
        <v>Municipio de Valle de Santiago, Gobierno del Estado de Guanajuato</v>
      </c>
      <c r="B2" s="248"/>
      <c r="C2" s="248"/>
      <c r="D2" s="248"/>
      <c r="E2" s="248"/>
      <c r="F2" s="248"/>
      <c r="G2" s="249"/>
    </row>
    <row r="3" spans="1:7">
      <c r="A3" s="250" t="s">
        <v>414</v>
      </c>
      <c r="B3" s="251"/>
      <c r="C3" s="251"/>
      <c r="D3" s="251"/>
      <c r="E3" s="251"/>
      <c r="F3" s="251"/>
      <c r="G3" s="252"/>
    </row>
    <row r="4" spans="1:7">
      <c r="A4" s="250" t="s">
        <v>118</v>
      </c>
      <c r="B4" s="251"/>
      <c r="C4" s="251"/>
      <c r="D4" s="251"/>
      <c r="E4" s="251"/>
      <c r="F4" s="251"/>
      <c r="G4" s="252"/>
    </row>
    <row r="5" spans="1:7">
      <c r="A5" s="250" t="s">
        <v>415</v>
      </c>
      <c r="B5" s="251"/>
      <c r="C5" s="251"/>
      <c r="D5" s="251"/>
      <c r="E5" s="251"/>
      <c r="F5" s="251"/>
      <c r="G5" s="252"/>
    </row>
    <row r="6" spans="1:7">
      <c r="A6" s="262" t="s">
        <v>3280</v>
      </c>
      <c r="B6" s="50">
        <f>ANIO1P</f>
        <v>2021</v>
      </c>
      <c r="C6" s="275" t="str">
        <f>ANIO2P</f>
        <v>2022 (d)</v>
      </c>
      <c r="D6" s="275" t="str">
        <f>ANIO3P</f>
        <v>2023 (d)</v>
      </c>
      <c r="E6" s="275" t="str">
        <f>ANIO4P</f>
        <v>2024 (d)</v>
      </c>
      <c r="F6" s="275" t="str">
        <f>ANIO5P</f>
        <v>2025 (d)</v>
      </c>
      <c r="G6" s="275" t="str">
        <f>ANIO6P</f>
        <v>2026 (d)</v>
      </c>
    </row>
    <row r="7" spans="1:7" ht="48" customHeight="1">
      <c r="A7" s="263"/>
      <c r="B7" s="78" t="s">
        <v>3283</v>
      </c>
      <c r="C7" s="276"/>
      <c r="D7" s="276"/>
      <c r="E7" s="276"/>
      <c r="F7" s="276"/>
      <c r="G7" s="276"/>
    </row>
    <row r="8" spans="1:7">
      <c r="A8" s="51" t="s">
        <v>421</v>
      </c>
      <c r="B8" s="171">
        <f>SUM(B9:B20)</f>
        <v>220723065</v>
      </c>
      <c r="C8" s="171">
        <f t="shared" ref="C8:G8" si="0">SUM(C9:C20)</f>
        <v>228448372.27500001</v>
      </c>
      <c r="D8" s="171">
        <f t="shared" si="0"/>
        <v>236444065.30462494</v>
      </c>
      <c r="E8" s="171">
        <f t="shared" si="0"/>
        <v>244719607.59028685</v>
      </c>
      <c r="F8" s="171">
        <f t="shared" si="0"/>
        <v>253284793.85594684</v>
      </c>
      <c r="G8" s="171">
        <f t="shared" si="0"/>
        <v>262149761.64090496</v>
      </c>
    </row>
    <row r="9" spans="1:7">
      <c r="A9" s="52" t="s">
        <v>216</v>
      </c>
      <c r="B9" s="206">
        <v>20472300</v>
      </c>
      <c r="C9" s="207">
        <f t="shared" ref="C9:G20" si="1">B9*1.035</f>
        <v>21188830.5</v>
      </c>
      <c r="D9" s="208">
        <f t="shared" si="1"/>
        <v>21930439.567499999</v>
      </c>
      <c r="E9" s="209">
        <f t="shared" si="1"/>
        <v>22698004.952362496</v>
      </c>
      <c r="F9" s="208">
        <f t="shared" si="1"/>
        <v>23492435.12569518</v>
      </c>
      <c r="G9" s="208">
        <f t="shared" si="1"/>
        <v>24314670.355094511</v>
      </c>
    </row>
    <row r="10" spans="1:7">
      <c r="A10" s="52" t="s">
        <v>217</v>
      </c>
      <c r="B10" s="208">
        <v>0</v>
      </c>
      <c r="C10" s="207">
        <f t="shared" si="1"/>
        <v>0</v>
      </c>
      <c r="D10" s="208">
        <f t="shared" si="1"/>
        <v>0</v>
      </c>
      <c r="E10" s="209">
        <f t="shared" si="1"/>
        <v>0</v>
      </c>
      <c r="F10" s="208">
        <f t="shared" si="1"/>
        <v>0</v>
      </c>
      <c r="G10" s="208">
        <f t="shared" si="1"/>
        <v>0</v>
      </c>
    </row>
    <row r="11" spans="1:7">
      <c r="A11" s="52" t="s">
        <v>218</v>
      </c>
      <c r="B11" s="206">
        <v>6210000</v>
      </c>
      <c r="C11" s="207">
        <f t="shared" si="1"/>
        <v>6427349.9999999991</v>
      </c>
      <c r="D11" s="208">
        <f t="shared" si="1"/>
        <v>6652307.2499999981</v>
      </c>
      <c r="E11" s="209">
        <f t="shared" si="1"/>
        <v>6885138.0037499974</v>
      </c>
      <c r="F11" s="208">
        <f t="shared" si="1"/>
        <v>7126117.8338812469</v>
      </c>
      <c r="G11" s="208">
        <f t="shared" si="1"/>
        <v>7375531.9580670903</v>
      </c>
    </row>
    <row r="12" spans="1:7">
      <c r="A12" s="52" t="s">
        <v>416</v>
      </c>
      <c r="B12" s="206">
        <v>26919004.5</v>
      </c>
      <c r="C12" s="207">
        <f t="shared" si="1"/>
        <v>27861169.657499999</v>
      </c>
      <c r="D12" s="208">
        <f t="shared" si="1"/>
        <v>28836310.595512498</v>
      </c>
      <c r="E12" s="209">
        <f t="shared" si="1"/>
        <v>29845581.466355432</v>
      </c>
      <c r="F12" s="208">
        <f t="shared" si="1"/>
        <v>30890176.81767787</v>
      </c>
      <c r="G12" s="208">
        <f t="shared" si="1"/>
        <v>31971333.006296594</v>
      </c>
    </row>
    <row r="13" spans="1:7">
      <c r="A13" s="52" t="s">
        <v>220</v>
      </c>
      <c r="B13" s="206">
        <v>4450810.5</v>
      </c>
      <c r="C13" s="207">
        <f t="shared" si="1"/>
        <v>4606588.8674999997</v>
      </c>
      <c r="D13" s="208">
        <f t="shared" si="1"/>
        <v>4767819.4778624997</v>
      </c>
      <c r="E13" s="209">
        <f t="shared" si="1"/>
        <v>4934693.1595876869</v>
      </c>
      <c r="F13" s="208">
        <f t="shared" si="1"/>
        <v>5107407.4201732557</v>
      </c>
      <c r="G13" s="208">
        <f t="shared" si="1"/>
        <v>5286166.6798793189</v>
      </c>
    </row>
    <row r="14" spans="1:7">
      <c r="A14" s="52" t="s">
        <v>221</v>
      </c>
      <c r="B14" s="206">
        <v>2245950</v>
      </c>
      <c r="C14" s="207">
        <f t="shared" si="1"/>
        <v>2324558.25</v>
      </c>
      <c r="D14" s="208">
        <f t="shared" si="1"/>
        <v>2405917.7887499998</v>
      </c>
      <c r="E14" s="209">
        <f t="shared" si="1"/>
        <v>2490124.9113562498</v>
      </c>
      <c r="F14" s="208">
        <f t="shared" si="1"/>
        <v>2577279.2832537182</v>
      </c>
      <c r="G14" s="208">
        <f t="shared" si="1"/>
        <v>2667484.0581675982</v>
      </c>
    </row>
    <row r="15" spans="1:7">
      <c r="A15" s="52" t="s">
        <v>417</v>
      </c>
      <c r="B15" s="210">
        <v>0</v>
      </c>
      <c r="C15" s="207">
        <f t="shared" si="1"/>
        <v>0</v>
      </c>
      <c r="D15" s="208">
        <f t="shared" si="1"/>
        <v>0</v>
      </c>
      <c r="E15" s="209">
        <f t="shared" si="1"/>
        <v>0</v>
      </c>
      <c r="F15" s="208">
        <f t="shared" si="1"/>
        <v>0</v>
      </c>
      <c r="G15" s="208">
        <f t="shared" si="1"/>
        <v>0</v>
      </c>
    </row>
    <row r="16" spans="1:7">
      <c r="A16" s="52" t="s">
        <v>418</v>
      </c>
      <c r="B16" s="208">
        <v>157734000</v>
      </c>
      <c r="C16" s="207">
        <f t="shared" si="1"/>
        <v>163254690</v>
      </c>
      <c r="D16" s="208">
        <f t="shared" si="1"/>
        <v>168968604.14999998</v>
      </c>
      <c r="E16" s="209">
        <f t="shared" si="1"/>
        <v>174882505.29524997</v>
      </c>
      <c r="F16" s="208">
        <f t="shared" si="1"/>
        <v>181003392.9805837</v>
      </c>
      <c r="G16" s="208">
        <f t="shared" si="1"/>
        <v>187338511.73490411</v>
      </c>
    </row>
    <row r="17" spans="1:7">
      <c r="A17" s="10" t="s">
        <v>419</v>
      </c>
      <c r="B17" s="208">
        <v>2691000</v>
      </c>
      <c r="C17" s="207">
        <f t="shared" si="1"/>
        <v>2785185</v>
      </c>
      <c r="D17" s="208">
        <f t="shared" si="1"/>
        <v>2882666.4749999996</v>
      </c>
      <c r="E17" s="209">
        <f t="shared" si="1"/>
        <v>2983559.8016249994</v>
      </c>
      <c r="F17" s="208">
        <f t="shared" si="1"/>
        <v>3087984.3946818742</v>
      </c>
      <c r="G17" s="208">
        <f t="shared" si="1"/>
        <v>3196063.8484957395</v>
      </c>
    </row>
    <row r="18" spans="1:7">
      <c r="A18" s="52" t="s">
        <v>240</v>
      </c>
      <c r="B18" s="211">
        <v>0</v>
      </c>
      <c r="C18" s="207">
        <f t="shared" si="1"/>
        <v>0</v>
      </c>
      <c r="D18" s="208">
        <f t="shared" si="1"/>
        <v>0</v>
      </c>
      <c r="E18" s="209">
        <f t="shared" si="1"/>
        <v>0</v>
      </c>
      <c r="F18" s="208">
        <f t="shared" si="1"/>
        <v>0</v>
      </c>
      <c r="G18" s="208">
        <f t="shared" si="1"/>
        <v>0</v>
      </c>
    </row>
    <row r="19" spans="1:7">
      <c r="A19" s="52" t="s">
        <v>241</v>
      </c>
      <c r="B19" s="208">
        <v>0</v>
      </c>
      <c r="C19" s="207">
        <f t="shared" si="1"/>
        <v>0</v>
      </c>
      <c r="D19" s="208">
        <f t="shared" si="1"/>
        <v>0</v>
      </c>
      <c r="E19" s="209">
        <f t="shared" si="1"/>
        <v>0</v>
      </c>
      <c r="F19" s="208">
        <f t="shared" si="1"/>
        <v>0</v>
      </c>
      <c r="G19" s="208">
        <f t="shared" si="1"/>
        <v>0</v>
      </c>
    </row>
    <row r="20" spans="1:7">
      <c r="A20" s="52" t="s">
        <v>420</v>
      </c>
      <c r="B20" s="210">
        <v>0</v>
      </c>
      <c r="C20" s="207">
        <f t="shared" si="1"/>
        <v>0</v>
      </c>
      <c r="D20" s="208">
        <f t="shared" si="1"/>
        <v>0</v>
      </c>
      <c r="E20" s="209">
        <f t="shared" si="1"/>
        <v>0</v>
      </c>
      <c r="F20" s="208">
        <f t="shared" si="1"/>
        <v>0</v>
      </c>
      <c r="G20" s="208">
        <f t="shared" si="1"/>
        <v>0</v>
      </c>
    </row>
    <row r="21" spans="1:7">
      <c r="A21" s="53"/>
      <c r="B21" s="53"/>
      <c r="C21" s="53"/>
      <c r="D21" s="53"/>
      <c r="E21" s="53"/>
      <c r="F21" s="53"/>
      <c r="G21" s="53"/>
    </row>
    <row r="22" spans="1:7">
      <c r="A22" s="54" t="s">
        <v>422</v>
      </c>
      <c r="B22" s="191">
        <f t="shared" ref="B22:G22" si="2">SUM(B23:B27)</f>
        <v>214762500</v>
      </c>
      <c r="C22" s="191">
        <f t="shared" si="2"/>
        <v>222279187.5</v>
      </c>
      <c r="D22" s="191">
        <f t="shared" si="2"/>
        <v>230058959.06249997</v>
      </c>
      <c r="E22" s="191">
        <f t="shared" si="2"/>
        <v>238111022.62968743</v>
      </c>
      <c r="F22" s="191">
        <f t="shared" si="2"/>
        <v>246444908.42172647</v>
      </c>
      <c r="G22" s="191">
        <f t="shared" si="2"/>
        <v>255070480.21648687</v>
      </c>
    </row>
    <row r="23" spans="1:7">
      <c r="A23" s="52" t="s">
        <v>423</v>
      </c>
      <c r="B23" s="210">
        <v>183712500</v>
      </c>
      <c r="C23" s="207">
        <f t="shared" ref="C23:G27" si="3">B23*1.035</f>
        <v>190142437.5</v>
      </c>
      <c r="D23" s="208">
        <f t="shared" si="3"/>
        <v>196797422.81249997</v>
      </c>
      <c r="E23" s="209">
        <f t="shared" si="3"/>
        <v>203685332.61093745</v>
      </c>
      <c r="F23" s="208">
        <f t="shared" si="3"/>
        <v>210814319.25232023</v>
      </c>
      <c r="G23" s="208">
        <f t="shared" si="3"/>
        <v>218192820.42615142</v>
      </c>
    </row>
    <row r="24" spans="1:7">
      <c r="A24" s="52" t="s">
        <v>424</v>
      </c>
      <c r="B24" s="210">
        <v>31050000</v>
      </c>
      <c r="C24" s="207">
        <f t="shared" si="3"/>
        <v>32136749.999999996</v>
      </c>
      <c r="D24" s="208">
        <f t="shared" si="3"/>
        <v>33261536.249999993</v>
      </c>
      <c r="E24" s="209">
        <f t="shared" si="3"/>
        <v>34425690.01874999</v>
      </c>
      <c r="F24" s="208">
        <f t="shared" si="3"/>
        <v>35630589.169406235</v>
      </c>
      <c r="G24" s="208">
        <f t="shared" si="3"/>
        <v>36877659.790335454</v>
      </c>
    </row>
    <row r="25" spans="1:7">
      <c r="A25" s="52" t="s">
        <v>425</v>
      </c>
      <c r="B25" s="210">
        <v>0</v>
      </c>
      <c r="C25" s="207">
        <f t="shared" si="3"/>
        <v>0</v>
      </c>
      <c r="D25" s="208">
        <f t="shared" si="3"/>
        <v>0</v>
      </c>
      <c r="E25" s="209">
        <f t="shared" si="3"/>
        <v>0</v>
      </c>
      <c r="F25" s="208">
        <f t="shared" si="3"/>
        <v>0</v>
      </c>
      <c r="G25" s="208">
        <f t="shared" si="3"/>
        <v>0</v>
      </c>
    </row>
    <row r="26" spans="1:7">
      <c r="A26" s="55" t="s">
        <v>265</v>
      </c>
      <c r="B26" s="210">
        <v>0</v>
      </c>
      <c r="C26" s="207">
        <f t="shared" si="3"/>
        <v>0</v>
      </c>
      <c r="D26" s="208">
        <f t="shared" si="3"/>
        <v>0</v>
      </c>
      <c r="E26" s="209">
        <f t="shared" si="3"/>
        <v>0</v>
      </c>
      <c r="F26" s="208">
        <f t="shared" si="3"/>
        <v>0</v>
      </c>
      <c r="G26" s="208">
        <f t="shared" si="3"/>
        <v>0</v>
      </c>
    </row>
    <row r="27" spans="1:7">
      <c r="A27" s="52" t="s">
        <v>266</v>
      </c>
      <c r="B27" s="208">
        <v>0</v>
      </c>
      <c r="C27" s="207">
        <f t="shared" si="3"/>
        <v>0</v>
      </c>
      <c r="D27" s="208">
        <f t="shared" si="3"/>
        <v>0</v>
      </c>
      <c r="E27" s="209">
        <f t="shared" si="3"/>
        <v>0</v>
      </c>
      <c r="F27" s="208">
        <f t="shared" si="3"/>
        <v>0</v>
      </c>
      <c r="G27" s="208">
        <f t="shared" si="3"/>
        <v>0</v>
      </c>
    </row>
    <row r="28" spans="1:7">
      <c r="A28" s="53"/>
      <c r="B28" s="53"/>
      <c r="C28" s="53"/>
      <c r="D28" s="53"/>
      <c r="E28" s="53"/>
      <c r="F28" s="53"/>
      <c r="G28" s="53"/>
    </row>
    <row r="29" spans="1:7">
      <c r="A29" s="54" t="s">
        <v>426</v>
      </c>
      <c r="B29" s="191">
        <f t="shared" ref="B29:G29" si="4">B30</f>
        <v>0</v>
      </c>
      <c r="C29" s="191">
        <f t="shared" si="4"/>
        <v>0</v>
      </c>
      <c r="D29" s="191">
        <f t="shared" si="4"/>
        <v>0</v>
      </c>
      <c r="E29" s="191">
        <f t="shared" si="4"/>
        <v>0</v>
      </c>
      <c r="F29" s="191">
        <f t="shared" si="4"/>
        <v>0</v>
      </c>
      <c r="G29" s="191">
        <f t="shared" si="4"/>
        <v>0</v>
      </c>
    </row>
    <row r="30" spans="1:7">
      <c r="A30" s="52" t="s">
        <v>269</v>
      </c>
      <c r="B30" s="210">
        <v>0</v>
      </c>
      <c r="C30" s="207">
        <f t="shared" ref="C30:G30" si="5">B30*1.035</f>
        <v>0</v>
      </c>
      <c r="D30" s="208">
        <f t="shared" si="5"/>
        <v>0</v>
      </c>
      <c r="E30" s="209">
        <f t="shared" si="5"/>
        <v>0</v>
      </c>
      <c r="F30" s="208">
        <f t="shared" si="5"/>
        <v>0</v>
      </c>
      <c r="G30" s="208">
        <f t="shared" si="5"/>
        <v>0</v>
      </c>
    </row>
    <row r="31" spans="1:7">
      <c r="A31" s="53"/>
      <c r="B31" s="53"/>
      <c r="C31" s="53"/>
      <c r="D31" s="53"/>
      <c r="E31" s="53"/>
      <c r="F31" s="53"/>
      <c r="G31" s="53"/>
    </row>
    <row r="32" spans="1:7">
      <c r="A32" s="14" t="s">
        <v>427</v>
      </c>
      <c r="B32" s="191">
        <f t="shared" ref="B32:G32" si="6">B29+B22+B8</f>
        <v>435485565</v>
      </c>
      <c r="C32" s="191">
        <f t="shared" si="6"/>
        <v>450727559.77499998</v>
      </c>
      <c r="D32" s="191">
        <f t="shared" si="6"/>
        <v>466503024.36712492</v>
      </c>
      <c r="E32" s="191">
        <f t="shared" si="6"/>
        <v>482830630.21997428</v>
      </c>
      <c r="F32" s="191">
        <f t="shared" si="6"/>
        <v>499729702.2776733</v>
      </c>
      <c r="G32" s="191">
        <f t="shared" si="6"/>
        <v>517220241.85739183</v>
      </c>
    </row>
    <row r="33" spans="1:7">
      <c r="A33" s="53"/>
      <c r="B33" s="53"/>
      <c r="C33" s="53"/>
      <c r="D33" s="53"/>
      <c r="E33" s="53"/>
      <c r="F33" s="53"/>
      <c r="G33" s="53"/>
    </row>
    <row r="34" spans="1:7">
      <c r="A34" s="54" t="s">
        <v>271</v>
      </c>
      <c r="B34" s="60"/>
      <c r="C34" s="60"/>
      <c r="D34" s="60"/>
      <c r="E34" s="60"/>
      <c r="F34" s="60"/>
      <c r="G34" s="60"/>
    </row>
    <row r="35" spans="1:7" ht="30">
      <c r="A35" s="56" t="s">
        <v>428</v>
      </c>
      <c r="B35" s="210">
        <v>0</v>
      </c>
      <c r="C35" s="207">
        <f t="shared" ref="C35:G35" si="7">B35*1.035</f>
        <v>0</v>
      </c>
      <c r="D35" s="208">
        <f t="shared" si="7"/>
        <v>0</v>
      </c>
      <c r="E35" s="209">
        <f t="shared" si="7"/>
        <v>0</v>
      </c>
      <c r="F35" s="208">
        <f t="shared" si="7"/>
        <v>0</v>
      </c>
      <c r="G35" s="208">
        <f t="shared" si="7"/>
        <v>0</v>
      </c>
    </row>
    <row r="36" spans="1:7" ht="30">
      <c r="A36" s="56" t="s">
        <v>273</v>
      </c>
      <c r="B36" s="210">
        <v>0</v>
      </c>
      <c r="C36" s="207">
        <f t="shared" ref="C36:G36" si="8">B36*1.035</f>
        <v>0</v>
      </c>
      <c r="D36" s="208">
        <f t="shared" si="8"/>
        <v>0</v>
      </c>
      <c r="E36" s="209">
        <f t="shared" si="8"/>
        <v>0</v>
      </c>
      <c r="F36" s="208">
        <f t="shared" si="8"/>
        <v>0</v>
      </c>
      <c r="G36" s="208">
        <f t="shared" si="8"/>
        <v>0</v>
      </c>
    </row>
    <row r="37" spans="1:7">
      <c r="A37" s="54" t="s">
        <v>429</v>
      </c>
      <c r="B37" s="191">
        <f t="shared" ref="B37:G37" si="9">B36+B35</f>
        <v>0</v>
      </c>
      <c r="C37" s="191">
        <f t="shared" si="9"/>
        <v>0</v>
      </c>
      <c r="D37" s="191">
        <f t="shared" si="9"/>
        <v>0</v>
      </c>
      <c r="E37" s="191">
        <f t="shared" si="9"/>
        <v>0</v>
      </c>
      <c r="F37" s="191">
        <f t="shared" si="9"/>
        <v>0</v>
      </c>
      <c r="G37" s="191">
        <f t="shared" si="9"/>
        <v>0</v>
      </c>
    </row>
    <row r="38" spans="1:7">
      <c r="A38" s="57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220723065</v>
      </c>
      <c r="Q2" s="18">
        <f>'Formato 7 a)'!C8</f>
        <v>228448372.27500001</v>
      </c>
      <c r="R2" s="18">
        <f>'Formato 7 a)'!D8</f>
        <v>236444065.30462494</v>
      </c>
      <c r="S2" s="18">
        <f>'Formato 7 a)'!E8</f>
        <v>244719607.59028685</v>
      </c>
      <c r="T2" s="18">
        <f>'Formato 7 a)'!F8</f>
        <v>253284793.85594684</v>
      </c>
      <c r="U2" s="18">
        <f>'Formato 7 a)'!G8</f>
        <v>262149761.64090496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20472300</v>
      </c>
      <c r="Q3" s="18">
        <f>'Formato 7 a)'!C9</f>
        <v>21188830.5</v>
      </c>
      <c r="R3" s="18">
        <f>'Formato 7 a)'!D9</f>
        <v>21930439.567499999</v>
      </c>
      <c r="S3" s="18">
        <f>'Formato 7 a)'!E9</f>
        <v>22698004.952362496</v>
      </c>
      <c r="T3" s="18">
        <f>'Formato 7 a)'!F9</f>
        <v>23492435.12569518</v>
      </c>
      <c r="U3" s="18">
        <f>'Formato 7 a)'!G9</f>
        <v>24314670.355094511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6210000</v>
      </c>
      <c r="Q5" s="18">
        <f>'Formato 7 a)'!C11</f>
        <v>6427349.9999999991</v>
      </c>
      <c r="R5" s="18">
        <f>'Formato 7 a)'!D11</f>
        <v>6652307.2499999981</v>
      </c>
      <c r="S5" s="18">
        <f>'Formato 7 a)'!E11</f>
        <v>6885138.0037499974</v>
      </c>
      <c r="T5" s="18">
        <f>'Formato 7 a)'!F11</f>
        <v>7126117.8338812469</v>
      </c>
      <c r="U5" s="18">
        <f>'Formato 7 a)'!G11</f>
        <v>7375531.9580670903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26919004.5</v>
      </c>
      <c r="Q6" s="18">
        <f>'Formato 7 a)'!C12</f>
        <v>27861169.657499999</v>
      </c>
      <c r="R6" s="18">
        <f>'Formato 7 a)'!D12</f>
        <v>28836310.595512498</v>
      </c>
      <c r="S6" s="18">
        <f>'Formato 7 a)'!E12</f>
        <v>29845581.466355432</v>
      </c>
      <c r="T6" s="18">
        <f>'Formato 7 a)'!F12</f>
        <v>30890176.81767787</v>
      </c>
      <c r="U6" s="18">
        <f>'Formato 7 a)'!G12</f>
        <v>31971333.006296594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4450810.5</v>
      </c>
      <c r="Q7" s="18">
        <f>'Formato 7 a)'!C13</f>
        <v>4606588.8674999997</v>
      </c>
      <c r="R7" s="18">
        <f>'Formato 7 a)'!D13</f>
        <v>4767819.4778624997</v>
      </c>
      <c r="S7" s="18">
        <f>'Formato 7 a)'!E13</f>
        <v>4934693.1595876869</v>
      </c>
      <c r="T7" s="18">
        <f>'Formato 7 a)'!F13</f>
        <v>5107407.4201732557</v>
      </c>
      <c r="U7" s="18">
        <f>'Formato 7 a)'!G13</f>
        <v>5286166.6798793189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2245950</v>
      </c>
      <c r="Q8" s="18">
        <f>'Formato 7 a)'!C14</f>
        <v>2324558.25</v>
      </c>
      <c r="R8" s="18">
        <f>'Formato 7 a)'!D14</f>
        <v>2405917.7887499998</v>
      </c>
      <c r="S8" s="18">
        <f>'Formato 7 a)'!E14</f>
        <v>2490124.9113562498</v>
      </c>
      <c r="T8" s="18">
        <f>'Formato 7 a)'!F14</f>
        <v>2577279.2832537182</v>
      </c>
      <c r="U8" s="18">
        <f>'Formato 7 a)'!G14</f>
        <v>2667484.0581675982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157734000</v>
      </c>
      <c r="Q10" s="18">
        <f>'Formato 7 a)'!C16</f>
        <v>163254690</v>
      </c>
      <c r="R10" s="18">
        <f>'Formato 7 a)'!D16</f>
        <v>168968604.14999998</v>
      </c>
      <c r="S10" s="18">
        <f>'Formato 7 a)'!E16</f>
        <v>174882505.29524997</v>
      </c>
      <c r="T10" s="18">
        <f>'Formato 7 a)'!F16</f>
        <v>181003392.9805837</v>
      </c>
      <c r="U10" s="18">
        <f>'Formato 7 a)'!G16</f>
        <v>187338511.73490411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2691000</v>
      </c>
      <c r="Q11" s="18">
        <f>'Formato 7 a)'!C17</f>
        <v>2785185</v>
      </c>
      <c r="R11" s="18">
        <f>'Formato 7 a)'!D17</f>
        <v>2882666.4749999996</v>
      </c>
      <c r="S11" s="18">
        <f>'Formato 7 a)'!E17</f>
        <v>2983559.8016249994</v>
      </c>
      <c r="T11" s="18">
        <f>'Formato 7 a)'!F17</f>
        <v>3087984.3946818742</v>
      </c>
      <c r="U11" s="18">
        <f>'Formato 7 a)'!G17</f>
        <v>3196063.8484957395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214762500</v>
      </c>
      <c r="Q15" s="18">
        <f>'Formato 7 a)'!C22</f>
        <v>222279187.5</v>
      </c>
      <c r="R15" s="18">
        <f>'Formato 7 a)'!D22</f>
        <v>230058959.06249997</v>
      </c>
      <c r="S15" s="18">
        <f>'Formato 7 a)'!E22</f>
        <v>238111022.62968743</v>
      </c>
      <c r="T15" s="18">
        <f>'Formato 7 a)'!F22</f>
        <v>246444908.42172647</v>
      </c>
      <c r="U15" s="18">
        <f>'Formato 7 a)'!G22</f>
        <v>255070480.21648687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183712500</v>
      </c>
      <c r="Q16" s="18">
        <f>'Formato 7 a)'!C23</f>
        <v>190142437.5</v>
      </c>
      <c r="R16" s="18">
        <f>'Formato 7 a)'!D23</f>
        <v>196797422.81249997</v>
      </c>
      <c r="S16" s="18">
        <f>'Formato 7 a)'!E23</f>
        <v>203685332.61093745</v>
      </c>
      <c r="T16" s="18">
        <f>'Formato 7 a)'!F23</f>
        <v>210814319.25232023</v>
      </c>
      <c r="U16" s="18">
        <f>'Formato 7 a)'!G23</f>
        <v>218192820.42615142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31050000</v>
      </c>
      <c r="Q17" s="18">
        <f>'Formato 7 a)'!C24</f>
        <v>32136749.999999996</v>
      </c>
      <c r="R17" s="18">
        <f>'Formato 7 a)'!D24</f>
        <v>33261536.249999993</v>
      </c>
      <c r="S17" s="18">
        <f>'Formato 7 a)'!E24</f>
        <v>34425690.01874999</v>
      </c>
      <c r="T17" s="18">
        <f>'Formato 7 a)'!F24</f>
        <v>35630589.169406235</v>
      </c>
      <c r="U17" s="18">
        <f>'Formato 7 a)'!G24</f>
        <v>36877659.790335454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435485565</v>
      </c>
      <c r="Q23" s="18">
        <f>'Formato 7 a)'!C32</f>
        <v>450727559.77499998</v>
      </c>
      <c r="R23" s="18">
        <f>'Formato 7 a)'!D32</f>
        <v>466503024.36712492</v>
      </c>
      <c r="S23" s="18">
        <f>'Formato 7 a)'!E32</f>
        <v>482830630.21997428</v>
      </c>
      <c r="T23" s="18">
        <f>'Formato 7 a)'!F32</f>
        <v>499729702.2776733</v>
      </c>
      <c r="U23" s="18">
        <f>'Formato 7 a)'!G32</f>
        <v>517220241.85739183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>
    <pageSetUpPr fitToPage="1"/>
  </sheetPr>
  <dimension ref="A1:G31"/>
  <sheetViews>
    <sheetView showGridLines="0" zoomScale="90" zoomScaleNormal="90" workbookViewId="0">
      <selection activeCell="B30" sqref="B30:G30"/>
    </sheetView>
  </sheetViews>
  <sheetFormatPr baseColWidth="10" defaultColWidth="0" defaultRowHeight="15" zeroHeight="1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>
      <c r="A1" s="265" t="s">
        <v>443</v>
      </c>
      <c r="B1" s="265"/>
      <c r="C1" s="265"/>
      <c r="D1" s="265"/>
      <c r="E1" s="265"/>
      <c r="F1" s="265"/>
      <c r="G1" s="265"/>
    </row>
    <row r="2" spans="1:7" customFormat="1">
      <c r="A2" s="247" t="str">
        <f>ENTIDAD</f>
        <v>Municipio de Valle de Santiago, Gobierno del Estado de Guanajuato</v>
      </c>
      <c r="B2" s="248"/>
      <c r="C2" s="248"/>
      <c r="D2" s="248"/>
      <c r="E2" s="248"/>
      <c r="F2" s="248"/>
      <c r="G2" s="249"/>
    </row>
    <row r="3" spans="1:7" customFormat="1">
      <c r="A3" s="250" t="s">
        <v>444</v>
      </c>
      <c r="B3" s="251"/>
      <c r="C3" s="251"/>
      <c r="D3" s="251"/>
      <c r="E3" s="251"/>
      <c r="F3" s="251"/>
      <c r="G3" s="252"/>
    </row>
    <row r="4" spans="1:7" customFormat="1">
      <c r="A4" s="250" t="s">
        <v>118</v>
      </c>
      <c r="B4" s="251"/>
      <c r="C4" s="251"/>
      <c r="D4" s="251"/>
      <c r="E4" s="251"/>
      <c r="F4" s="251"/>
      <c r="G4" s="252"/>
    </row>
    <row r="5" spans="1:7" customFormat="1">
      <c r="A5" s="250" t="s">
        <v>415</v>
      </c>
      <c r="B5" s="251"/>
      <c r="C5" s="251"/>
      <c r="D5" s="251"/>
      <c r="E5" s="251"/>
      <c r="F5" s="251"/>
      <c r="G5" s="252"/>
    </row>
    <row r="6" spans="1:7" customFormat="1">
      <c r="A6" s="277" t="s">
        <v>3134</v>
      </c>
      <c r="B6" s="50">
        <f>ANIO1P</f>
        <v>2021</v>
      </c>
      <c r="C6" s="275" t="str">
        <f>ANIO2P</f>
        <v>2022 (d)</v>
      </c>
      <c r="D6" s="275" t="str">
        <f>ANIO3P</f>
        <v>2023 (d)</v>
      </c>
      <c r="E6" s="275" t="str">
        <f>ANIO4P</f>
        <v>2024 (d)</v>
      </c>
      <c r="F6" s="275" t="str">
        <f>ANIO5P</f>
        <v>2025 (d)</v>
      </c>
      <c r="G6" s="275" t="str">
        <f>ANIO6P</f>
        <v>2026 (d)</v>
      </c>
    </row>
    <row r="7" spans="1:7" customFormat="1" ht="48" customHeight="1">
      <c r="A7" s="278"/>
      <c r="B7" s="78" t="s">
        <v>3283</v>
      </c>
      <c r="C7" s="276"/>
      <c r="D7" s="276"/>
      <c r="E7" s="276"/>
      <c r="F7" s="276"/>
      <c r="G7" s="276"/>
    </row>
    <row r="8" spans="1:7">
      <c r="A8" s="51" t="s">
        <v>445</v>
      </c>
      <c r="B8" s="213">
        <f t="shared" ref="B8:G8" si="0">SUM(B9:B17)</f>
        <v>220723065</v>
      </c>
      <c r="C8" s="213">
        <f t="shared" si="0"/>
        <v>228448372.27499995</v>
      </c>
      <c r="D8" s="213">
        <f t="shared" si="0"/>
        <v>236444065.30462494</v>
      </c>
      <c r="E8" s="213">
        <f t="shared" si="0"/>
        <v>244719607.59028682</v>
      </c>
      <c r="F8" s="213">
        <f t="shared" si="0"/>
        <v>253284793.85594678</v>
      </c>
      <c r="G8" s="213">
        <f t="shared" si="0"/>
        <v>262149761.64090493</v>
      </c>
    </row>
    <row r="9" spans="1:7">
      <c r="A9" s="52" t="s">
        <v>446</v>
      </c>
      <c r="B9" s="212">
        <v>109299801.4515</v>
      </c>
      <c r="C9" s="212">
        <v>113125294.50230248</v>
      </c>
      <c r="D9" s="212">
        <v>117084679.80988306</v>
      </c>
      <c r="E9" s="212">
        <v>121182643.60322896</v>
      </c>
      <c r="F9" s="212">
        <v>125424036.12934196</v>
      </c>
      <c r="G9" s="212">
        <v>129813877.39386892</v>
      </c>
    </row>
    <row r="10" spans="1:7">
      <c r="A10" s="52" t="s">
        <v>447</v>
      </c>
      <c r="B10" s="212">
        <v>13357282.544999998</v>
      </c>
      <c r="C10" s="212">
        <v>13824787.434074996</v>
      </c>
      <c r="D10" s="212">
        <v>14308654.99426762</v>
      </c>
      <c r="E10" s="212">
        <v>14809457.919066986</v>
      </c>
      <c r="F10" s="212">
        <v>15327788.946234329</v>
      </c>
      <c r="G10" s="212">
        <v>15864261.559352528</v>
      </c>
    </row>
    <row r="11" spans="1:7">
      <c r="A11" s="52" t="s">
        <v>448</v>
      </c>
      <c r="B11" s="212">
        <v>42759201.433499999</v>
      </c>
      <c r="C11" s="212">
        <v>44255773.483672492</v>
      </c>
      <c r="D11" s="212">
        <v>45804725.555601023</v>
      </c>
      <c r="E11" s="212">
        <v>47407890.950047053</v>
      </c>
      <c r="F11" s="212">
        <v>49067167.133298695</v>
      </c>
      <c r="G11" s="212">
        <v>50784517.982964143</v>
      </c>
    </row>
    <row r="12" spans="1:7">
      <c r="A12" s="52" t="s">
        <v>449</v>
      </c>
      <c r="B12" s="212">
        <v>40463534.07</v>
      </c>
      <c r="C12" s="212">
        <v>41879757.762449995</v>
      </c>
      <c r="D12" s="212">
        <v>43345549.284135744</v>
      </c>
      <c r="E12" s="212">
        <v>44862643.509080492</v>
      </c>
      <c r="F12" s="212">
        <v>46432836.031898305</v>
      </c>
      <c r="G12" s="212">
        <v>48057985.293014742</v>
      </c>
    </row>
    <row r="13" spans="1:7">
      <c r="A13" s="52" t="s">
        <v>450</v>
      </c>
      <c r="B13" s="212">
        <v>5114245.5</v>
      </c>
      <c r="C13" s="212">
        <v>5293244.0924999993</v>
      </c>
      <c r="D13" s="212">
        <v>5478507.6357374992</v>
      </c>
      <c r="E13" s="212">
        <v>5670255.4029883109</v>
      </c>
      <c r="F13" s="212">
        <v>5868714.3420929015</v>
      </c>
      <c r="G13" s="212">
        <v>6074119.3440661523</v>
      </c>
    </row>
    <row r="14" spans="1:7">
      <c r="A14" s="52" t="s">
        <v>451</v>
      </c>
      <c r="B14" s="212">
        <v>9522000</v>
      </c>
      <c r="C14" s="212">
        <v>9855270</v>
      </c>
      <c r="D14" s="212">
        <v>10200204.449999999</v>
      </c>
      <c r="E14" s="212">
        <v>10557211.605749998</v>
      </c>
      <c r="F14" s="212">
        <v>10926714.011951247</v>
      </c>
      <c r="G14" s="212">
        <v>11309149.00236954</v>
      </c>
    </row>
    <row r="15" spans="1:7">
      <c r="A15" s="52" t="s">
        <v>452</v>
      </c>
      <c r="B15" s="212">
        <v>0</v>
      </c>
      <c r="C15" s="212">
        <v>0</v>
      </c>
      <c r="D15" s="212">
        <v>0</v>
      </c>
      <c r="E15" s="212">
        <v>0</v>
      </c>
      <c r="F15" s="212">
        <v>0</v>
      </c>
      <c r="G15" s="212">
        <v>0</v>
      </c>
    </row>
    <row r="16" spans="1:7">
      <c r="A16" s="52" t="s">
        <v>453</v>
      </c>
      <c r="B16" s="212">
        <v>0</v>
      </c>
      <c r="C16" s="212">
        <v>0</v>
      </c>
      <c r="D16" s="212">
        <v>0</v>
      </c>
      <c r="E16" s="212">
        <v>0</v>
      </c>
      <c r="F16" s="212">
        <v>0</v>
      </c>
      <c r="G16" s="212">
        <v>0</v>
      </c>
    </row>
    <row r="17" spans="1:7">
      <c r="A17" s="52" t="s">
        <v>454</v>
      </c>
      <c r="B17" s="212">
        <v>206999.99999999997</v>
      </c>
      <c r="C17" s="212">
        <v>214244.99999999994</v>
      </c>
      <c r="D17" s="212">
        <v>221743.57499999992</v>
      </c>
      <c r="E17" s="212">
        <v>229504.60012499991</v>
      </c>
      <c r="F17" s="212">
        <v>237537.26112937488</v>
      </c>
      <c r="G17" s="212">
        <v>245851.06526890298</v>
      </c>
    </row>
    <row r="18" spans="1:7">
      <c r="A18" s="79"/>
      <c r="B18" s="53"/>
      <c r="C18" s="53"/>
      <c r="D18" s="53"/>
      <c r="E18" s="53"/>
      <c r="F18" s="53"/>
      <c r="G18" s="53"/>
    </row>
    <row r="19" spans="1:7">
      <c r="A19" s="54" t="s">
        <v>455</v>
      </c>
      <c r="B19" s="214">
        <f t="shared" ref="B19:G19" si="1">SUM(B20:B28)</f>
        <v>214762499.99999997</v>
      </c>
      <c r="C19" s="214">
        <f t="shared" si="1"/>
        <v>222279187.49999997</v>
      </c>
      <c r="D19" s="214">
        <f t="shared" si="1"/>
        <v>230058959.06249994</v>
      </c>
      <c r="E19" s="214">
        <f t="shared" si="1"/>
        <v>238111022.6296874</v>
      </c>
      <c r="F19" s="214">
        <f t="shared" si="1"/>
        <v>246444908.42172647</v>
      </c>
      <c r="G19" s="214">
        <f t="shared" si="1"/>
        <v>255070480.21648687</v>
      </c>
    </row>
    <row r="20" spans="1:7">
      <c r="A20" s="52" t="s">
        <v>446</v>
      </c>
      <c r="B20" s="212">
        <v>59305714.244999997</v>
      </c>
      <c r="C20" s="212">
        <v>61381414.243574992</v>
      </c>
      <c r="D20" s="212">
        <v>63529763.742100112</v>
      </c>
      <c r="E20" s="212">
        <v>65753305.473073609</v>
      </c>
      <c r="F20" s="212">
        <v>68054671.164631173</v>
      </c>
      <c r="G20" s="212">
        <v>70436584.655393258</v>
      </c>
    </row>
    <row r="21" spans="1:7">
      <c r="A21" s="52" t="s">
        <v>447</v>
      </c>
      <c r="B21" s="212">
        <v>15757874.999999998</v>
      </c>
      <c r="C21" s="212">
        <v>16309400.624999996</v>
      </c>
      <c r="D21" s="212">
        <v>16880229.646874994</v>
      </c>
      <c r="E21" s="212">
        <v>17471037.684515618</v>
      </c>
      <c r="F21" s="212">
        <v>18082524.003473662</v>
      </c>
      <c r="G21" s="212">
        <v>18715412.34359524</v>
      </c>
    </row>
    <row r="22" spans="1:7">
      <c r="A22" s="52" t="s">
        <v>448</v>
      </c>
      <c r="B22" s="212">
        <v>13775849.999999998</v>
      </c>
      <c r="C22" s="212">
        <v>14258004.749999996</v>
      </c>
      <c r="D22" s="212">
        <v>14757034.916249994</v>
      </c>
      <c r="E22" s="212">
        <v>15273531.138318744</v>
      </c>
      <c r="F22" s="212">
        <v>15808104.728159899</v>
      </c>
      <c r="G22" s="212">
        <v>16361388.393645493</v>
      </c>
    </row>
    <row r="23" spans="1:7">
      <c r="A23" s="52" t="s">
        <v>449</v>
      </c>
      <c r="B23" s="212">
        <v>103499.99999999999</v>
      </c>
      <c r="C23" s="212">
        <v>107122.49999999997</v>
      </c>
      <c r="D23" s="212">
        <v>110871.78749999996</v>
      </c>
      <c r="E23" s="212">
        <v>114752.30006249995</v>
      </c>
      <c r="F23" s="212">
        <v>118768.63056468744</v>
      </c>
      <c r="G23" s="212">
        <v>122925.53263445149</v>
      </c>
    </row>
    <row r="24" spans="1:7">
      <c r="A24" s="52" t="s">
        <v>450</v>
      </c>
      <c r="B24" s="212">
        <v>7925667.9155999999</v>
      </c>
      <c r="C24" s="212">
        <v>8203066.2926459992</v>
      </c>
      <c r="D24" s="212">
        <v>8490173.6128886081</v>
      </c>
      <c r="E24" s="212">
        <v>8787329.6893397085</v>
      </c>
      <c r="F24" s="212">
        <v>9094886.2284665983</v>
      </c>
      <c r="G24" s="212">
        <v>9413207.2464629281</v>
      </c>
    </row>
    <row r="25" spans="1:7">
      <c r="A25" s="52" t="s">
        <v>451</v>
      </c>
      <c r="B25" s="212">
        <v>114884999.99999999</v>
      </c>
      <c r="C25" s="212">
        <v>118905974.99999997</v>
      </c>
      <c r="D25" s="212">
        <v>123067684.12499996</v>
      </c>
      <c r="E25" s="212">
        <v>127375053.06937495</v>
      </c>
      <c r="F25" s="212">
        <v>131833179.92680307</v>
      </c>
      <c r="G25" s="212">
        <v>136447341.22424117</v>
      </c>
    </row>
    <row r="26" spans="1:7">
      <c r="A26" s="52" t="s">
        <v>452</v>
      </c>
      <c r="B26" s="212">
        <v>0</v>
      </c>
      <c r="C26" s="212">
        <v>0</v>
      </c>
      <c r="D26" s="212">
        <v>0</v>
      </c>
      <c r="E26" s="212">
        <v>0</v>
      </c>
      <c r="F26" s="212">
        <v>0</v>
      </c>
      <c r="G26" s="212">
        <v>0</v>
      </c>
    </row>
    <row r="27" spans="1:7">
      <c r="A27" s="52" t="s">
        <v>456</v>
      </c>
      <c r="B27" s="212">
        <v>0</v>
      </c>
      <c r="C27" s="212">
        <v>0</v>
      </c>
      <c r="D27" s="212">
        <v>0</v>
      </c>
      <c r="E27" s="212">
        <v>0</v>
      </c>
      <c r="F27" s="212">
        <v>0</v>
      </c>
      <c r="G27" s="212">
        <v>0</v>
      </c>
    </row>
    <row r="28" spans="1:7">
      <c r="A28" s="52" t="s">
        <v>454</v>
      </c>
      <c r="B28" s="212">
        <v>3008892.8393999995</v>
      </c>
      <c r="C28" s="212">
        <v>3114204.0887789992</v>
      </c>
      <c r="D28" s="212">
        <v>3223201.2318862639</v>
      </c>
      <c r="E28" s="212">
        <v>3336013.275002283</v>
      </c>
      <c r="F28" s="212">
        <v>3452773.7396273627</v>
      </c>
      <c r="G28" s="212">
        <v>3573620.8205143199</v>
      </c>
    </row>
    <row r="29" spans="1:7">
      <c r="A29" s="53"/>
      <c r="B29" s="53"/>
      <c r="C29" s="53"/>
      <c r="D29" s="53"/>
      <c r="E29" s="53"/>
      <c r="F29" s="53"/>
      <c r="G29" s="53"/>
    </row>
    <row r="30" spans="1:7">
      <c r="A30" s="54" t="s">
        <v>457</v>
      </c>
      <c r="B30" s="214">
        <f t="shared" ref="B30:G30" si="2">B8+B19</f>
        <v>435485565</v>
      </c>
      <c r="C30" s="214">
        <f t="shared" si="2"/>
        <v>450727559.77499992</v>
      </c>
      <c r="D30" s="214">
        <f t="shared" si="2"/>
        <v>466503024.36712492</v>
      </c>
      <c r="E30" s="214">
        <f t="shared" si="2"/>
        <v>482830630.21997422</v>
      </c>
      <c r="F30" s="214">
        <f t="shared" si="2"/>
        <v>499729702.27767324</v>
      </c>
      <c r="G30" s="214">
        <f t="shared" si="2"/>
        <v>517220241.85739183</v>
      </c>
    </row>
    <row r="31" spans="1:7">
      <c r="A31" s="57"/>
      <c r="B31" s="57"/>
      <c r="C31" s="57"/>
      <c r="D31" s="57"/>
      <c r="E31" s="57"/>
      <c r="F31" s="57"/>
      <c r="G31" s="57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220723065</v>
      </c>
      <c r="Q2" s="18">
        <f>'Formato 7 b)'!C8</f>
        <v>228448372.27499995</v>
      </c>
      <c r="R2" s="18">
        <f>'Formato 7 b)'!D8</f>
        <v>236444065.30462494</v>
      </c>
      <c r="S2" s="18">
        <f>'Formato 7 b)'!E8</f>
        <v>244719607.59028682</v>
      </c>
      <c r="T2" s="18">
        <f>'Formato 7 b)'!F8</f>
        <v>253284793.85594678</v>
      </c>
      <c r="U2" s="18">
        <f>'Formato 7 b)'!G8</f>
        <v>262149761.64090493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109299801.4515</v>
      </c>
      <c r="Q3" s="18">
        <f>'Formato 7 b)'!C9</f>
        <v>113125294.50230248</v>
      </c>
      <c r="R3" s="18">
        <f>'Formato 7 b)'!D9</f>
        <v>117084679.80988306</v>
      </c>
      <c r="S3" s="18">
        <f>'Formato 7 b)'!E9</f>
        <v>121182643.60322896</v>
      </c>
      <c r="T3" s="18">
        <f>'Formato 7 b)'!F9</f>
        <v>125424036.12934196</v>
      </c>
      <c r="U3" s="18">
        <f>'Formato 7 b)'!G9</f>
        <v>129813877.39386892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13357282.544999998</v>
      </c>
      <c r="Q4" s="18">
        <f>'Formato 7 b)'!C10</f>
        <v>13824787.434074996</v>
      </c>
      <c r="R4" s="18">
        <f>'Formato 7 b)'!D10</f>
        <v>14308654.99426762</v>
      </c>
      <c r="S4" s="18">
        <f>'Formato 7 b)'!E10</f>
        <v>14809457.919066986</v>
      </c>
      <c r="T4" s="18">
        <f>'Formato 7 b)'!F10</f>
        <v>15327788.946234329</v>
      </c>
      <c r="U4" s="18">
        <f>'Formato 7 b)'!G10</f>
        <v>15864261.559352528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42759201.433499999</v>
      </c>
      <c r="Q5" s="18">
        <f>'Formato 7 b)'!C11</f>
        <v>44255773.483672492</v>
      </c>
      <c r="R5" s="18">
        <f>'Formato 7 b)'!D11</f>
        <v>45804725.555601023</v>
      </c>
      <c r="S5" s="18">
        <f>'Formato 7 b)'!E11</f>
        <v>47407890.950047053</v>
      </c>
      <c r="T5" s="18">
        <f>'Formato 7 b)'!F11</f>
        <v>49067167.133298695</v>
      </c>
      <c r="U5" s="18">
        <f>'Formato 7 b)'!G11</f>
        <v>50784517.982964143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40463534.07</v>
      </c>
      <c r="Q6" s="18">
        <f>'Formato 7 b)'!C12</f>
        <v>41879757.762449995</v>
      </c>
      <c r="R6" s="18">
        <f>'Formato 7 b)'!D12</f>
        <v>43345549.284135744</v>
      </c>
      <c r="S6" s="18">
        <f>'Formato 7 b)'!E12</f>
        <v>44862643.509080492</v>
      </c>
      <c r="T6" s="18">
        <f>'Formato 7 b)'!F12</f>
        <v>46432836.031898305</v>
      </c>
      <c r="U6" s="18">
        <f>'Formato 7 b)'!G12</f>
        <v>48057985.293014742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5114245.5</v>
      </c>
      <c r="Q7" s="18">
        <f>'Formato 7 b)'!C13</f>
        <v>5293244.0924999993</v>
      </c>
      <c r="R7" s="18">
        <f>'Formato 7 b)'!D13</f>
        <v>5478507.6357374992</v>
      </c>
      <c r="S7" s="18">
        <f>'Formato 7 b)'!E13</f>
        <v>5670255.4029883109</v>
      </c>
      <c r="T7" s="18">
        <f>'Formato 7 b)'!F13</f>
        <v>5868714.3420929015</v>
      </c>
      <c r="U7" s="18">
        <f>'Formato 7 b)'!G13</f>
        <v>6074119.3440661523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9522000</v>
      </c>
      <c r="Q8" s="18">
        <f>'Formato 7 b)'!C14</f>
        <v>9855270</v>
      </c>
      <c r="R8" s="18">
        <f>'Formato 7 b)'!D14</f>
        <v>10200204.449999999</v>
      </c>
      <c r="S8" s="18">
        <f>'Formato 7 b)'!E14</f>
        <v>10557211.605749998</v>
      </c>
      <c r="T8" s="18">
        <f>'Formato 7 b)'!F14</f>
        <v>10926714.011951247</v>
      </c>
      <c r="U8" s="18">
        <f>'Formato 7 b)'!G14</f>
        <v>11309149.00236954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206999.99999999997</v>
      </c>
      <c r="Q11" s="18">
        <f>'Formato 7 b)'!C17</f>
        <v>214244.99999999994</v>
      </c>
      <c r="R11" s="18">
        <f>'Formato 7 b)'!D17</f>
        <v>221743.57499999992</v>
      </c>
      <c r="S11" s="18">
        <f>'Formato 7 b)'!E17</f>
        <v>229504.60012499991</v>
      </c>
      <c r="T11" s="18">
        <f>'Formato 7 b)'!F17</f>
        <v>237537.26112937488</v>
      </c>
      <c r="U11" s="18">
        <f>'Formato 7 b)'!G17</f>
        <v>245851.06526890298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214762499.99999997</v>
      </c>
      <c r="Q12" s="18">
        <f>'Formato 7 b)'!C19</f>
        <v>222279187.49999997</v>
      </c>
      <c r="R12" s="18">
        <f>'Formato 7 b)'!D19</f>
        <v>230058959.06249994</v>
      </c>
      <c r="S12" s="18">
        <f>'Formato 7 b)'!E19</f>
        <v>238111022.6296874</v>
      </c>
      <c r="T12" s="18">
        <f>'Formato 7 b)'!F19</f>
        <v>246444908.42172647</v>
      </c>
      <c r="U12" s="18">
        <f>'Formato 7 b)'!G19</f>
        <v>255070480.21648687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59305714.244999997</v>
      </c>
      <c r="Q13" s="18">
        <f>'Formato 7 b)'!C20</f>
        <v>61381414.243574992</v>
      </c>
      <c r="R13" s="18">
        <f>'Formato 7 b)'!D20</f>
        <v>63529763.742100112</v>
      </c>
      <c r="S13" s="18">
        <f>'Formato 7 b)'!E20</f>
        <v>65753305.473073609</v>
      </c>
      <c r="T13" s="18">
        <f>'Formato 7 b)'!F20</f>
        <v>68054671.164631173</v>
      </c>
      <c r="U13" s="18">
        <f>'Formato 7 b)'!G20</f>
        <v>70436584.655393258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15757874.999999998</v>
      </c>
      <c r="Q14" s="18">
        <f>'Formato 7 b)'!C21</f>
        <v>16309400.624999996</v>
      </c>
      <c r="R14" s="18">
        <f>'Formato 7 b)'!D21</f>
        <v>16880229.646874994</v>
      </c>
      <c r="S14" s="18">
        <f>'Formato 7 b)'!E21</f>
        <v>17471037.684515618</v>
      </c>
      <c r="T14" s="18">
        <f>'Formato 7 b)'!F21</f>
        <v>18082524.003473662</v>
      </c>
      <c r="U14" s="18">
        <f>'Formato 7 b)'!G21</f>
        <v>18715412.34359524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13775849.999999998</v>
      </c>
      <c r="Q15" s="18">
        <f>'Formato 7 b)'!C22</f>
        <v>14258004.749999996</v>
      </c>
      <c r="R15" s="18">
        <f>'Formato 7 b)'!D22</f>
        <v>14757034.916249994</v>
      </c>
      <c r="S15" s="18">
        <f>'Formato 7 b)'!E22</f>
        <v>15273531.138318744</v>
      </c>
      <c r="T15" s="18">
        <f>'Formato 7 b)'!F22</f>
        <v>15808104.728159899</v>
      </c>
      <c r="U15" s="18">
        <f>'Formato 7 b)'!G22</f>
        <v>16361388.393645493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103499.99999999999</v>
      </c>
      <c r="Q16" s="18">
        <f>'Formato 7 b)'!C23</f>
        <v>107122.49999999997</v>
      </c>
      <c r="R16" s="18">
        <f>'Formato 7 b)'!D23</f>
        <v>110871.78749999996</v>
      </c>
      <c r="S16" s="18">
        <f>'Formato 7 b)'!E23</f>
        <v>114752.30006249995</v>
      </c>
      <c r="T16" s="18">
        <f>'Formato 7 b)'!F23</f>
        <v>118768.63056468744</v>
      </c>
      <c r="U16" s="18">
        <f>'Formato 7 b)'!G23</f>
        <v>122925.53263445149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7925667.9155999999</v>
      </c>
      <c r="Q17" s="18">
        <f>'Formato 7 b)'!C24</f>
        <v>8203066.2926459992</v>
      </c>
      <c r="R17" s="18">
        <f>'Formato 7 b)'!D24</f>
        <v>8490173.6128886081</v>
      </c>
      <c r="S17" s="18">
        <f>'Formato 7 b)'!E24</f>
        <v>8787329.6893397085</v>
      </c>
      <c r="T17" s="18">
        <f>'Formato 7 b)'!F24</f>
        <v>9094886.2284665983</v>
      </c>
      <c r="U17" s="18">
        <f>'Formato 7 b)'!G24</f>
        <v>9413207.2464629281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114884999.99999999</v>
      </c>
      <c r="Q18" s="18">
        <f>'Formato 7 b)'!C25</f>
        <v>118905974.99999997</v>
      </c>
      <c r="R18" s="18">
        <f>'Formato 7 b)'!D25</f>
        <v>123067684.12499996</v>
      </c>
      <c r="S18" s="18">
        <f>'Formato 7 b)'!E25</f>
        <v>127375053.06937495</v>
      </c>
      <c r="T18" s="18">
        <f>'Formato 7 b)'!F25</f>
        <v>131833179.92680307</v>
      </c>
      <c r="U18" s="18">
        <f>'Formato 7 b)'!G25</f>
        <v>136447341.22424117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3008892.8393999995</v>
      </c>
      <c r="Q21" s="18">
        <f>'Formato 7 b)'!C28</f>
        <v>3114204.0887789992</v>
      </c>
      <c r="R21" s="18">
        <f>'Formato 7 b)'!D28</f>
        <v>3223201.2318862639</v>
      </c>
      <c r="S21" s="18">
        <f>'Formato 7 b)'!E28</f>
        <v>3336013.275002283</v>
      </c>
      <c r="T21" s="18">
        <f>'Formato 7 b)'!F28</f>
        <v>3452773.7396273627</v>
      </c>
      <c r="U21" s="18">
        <f>'Formato 7 b)'!G28</f>
        <v>3573620.8205143199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435485565</v>
      </c>
      <c r="Q22" s="18">
        <f>'Formato 7 b)'!C30</f>
        <v>450727559.77499992</v>
      </c>
      <c r="R22" s="18">
        <f>'Formato 7 b)'!D30</f>
        <v>466503024.36712492</v>
      </c>
      <c r="S22" s="18">
        <f>'Formato 7 b)'!E30</f>
        <v>482830630.21997422</v>
      </c>
      <c r="T22" s="18">
        <f>'Formato 7 b)'!F30</f>
        <v>499729702.27767324</v>
      </c>
      <c r="U22" s="18">
        <f>'Formato 7 b)'!G30</f>
        <v>517220241.85739183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>
    <pageSetUpPr fitToPage="1"/>
  </sheetPr>
  <dimension ref="A1:G47"/>
  <sheetViews>
    <sheetView showGridLines="0" topLeftCell="B1" zoomScale="90" zoomScaleNormal="90" workbookViewId="0">
      <selection activeCell="G7" sqref="G7"/>
    </sheetView>
  </sheetViews>
  <sheetFormatPr baseColWidth="10" defaultColWidth="0" defaultRowHeight="15" zeroHeight="1"/>
  <cols>
    <col min="1" max="1" width="88.140625" customWidth="1"/>
    <col min="2" max="7" width="20.7109375" customWidth="1"/>
    <col min="8" max="16384" width="10.85546875" hidden="1"/>
  </cols>
  <sheetData>
    <row r="1" spans="1:7" s="81" customFormat="1" ht="37.5" customHeight="1">
      <c r="A1" s="265" t="s">
        <v>458</v>
      </c>
      <c r="B1" s="265"/>
      <c r="C1" s="265"/>
      <c r="D1" s="265"/>
      <c r="E1" s="265"/>
      <c r="F1" s="265"/>
      <c r="G1" s="265"/>
    </row>
    <row r="2" spans="1:7">
      <c r="A2" s="247" t="str">
        <f>ENTIDAD</f>
        <v>Municipio de Valle de Santiago, Gobierno del Estado de Guanajuato</v>
      </c>
      <c r="B2" s="248"/>
      <c r="C2" s="248"/>
      <c r="D2" s="248"/>
      <c r="E2" s="248"/>
      <c r="F2" s="248"/>
      <c r="G2" s="249"/>
    </row>
    <row r="3" spans="1:7">
      <c r="A3" s="250" t="s">
        <v>459</v>
      </c>
      <c r="B3" s="251"/>
      <c r="C3" s="251"/>
      <c r="D3" s="251"/>
      <c r="E3" s="251"/>
      <c r="F3" s="251"/>
      <c r="G3" s="252"/>
    </row>
    <row r="4" spans="1:7">
      <c r="A4" s="256" t="s">
        <v>118</v>
      </c>
      <c r="B4" s="257"/>
      <c r="C4" s="257"/>
      <c r="D4" s="257"/>
      <c r="E4" s="257"/>
      <c r="F4" s="257"/>
      <c r="G4" s="258"/>
    </row>
    <row r="5" spans="1:7">
      <c r="A5" s="282" t="s">
        <v>3280</v>
      </c>
      <c r="B5" s="280" t="str">
        <f>ANIO5R</f>
        <v>2015 ¹ (c)</v>
      </c>
      <c r="C5" s="280" t="str">
        <f>ANIO4R</f>
        <v>2016 ¹ (c)</v>
      </c>
      <c r="D5" s="280" t="str">
        <f>ANIO3R</f>
        <v>2017 ¹ (c)</v>
      </c>
      <c r="E5" s="280" t="str">
        <f>ANIO2R</f>
        <v>2018 ¹ (c)</v>
      </c>
      <c r="F5" s="280" t="str">
        <f>ANIO1R</f>
        <v>2019 ¹ (c)</v>
      </c>
      <c r="G5" s="50">
        <f>ANIO_INFORME</f>
        <v>2020</v>
      </c>
    </row>
    <row r="6" spans="1:7" ht="32.1" customHeight="1">
      <c r="A6" s="283"/>
      <c r="B6" s="281"/>
      <c r="C6" s="281"/>
      <c r="D6" s="281"/>
      <c r="E6" s="281"/>
      <c r="F6" s="281"/>
      <c r="G6" s="78" t="s">
        <v>3286</v>
      </c>
    </row>
    <row r="7" spans="1:7">
      <c r="A7" s="51" t="s">
        <v>460</v>
      </c>
      <c r="B7" s="171">
        <f t="shared" ref="B7:G7" si="0">SUM(B8:B19)</f>
        <v>154959780.27999997</v>
      </c>
      <c r="C7" s="171">
        <f t="shared" si="0"/>
        <v>175786371.61000001</v>
      </c>
      <c r="D7" s="171">
        <f t="shared" si="0"/>
        <v>187988678.62000003</v>
      </c>
      <c r="E7" s="171">
        <f t="shared" si="0"/>
        <v>198541775.07999998</v>
      </c>
      <c r="F7" s="171">
        <f t="shared" si="0"/>
        <v>211540540.31</v>
      </c>
      <c r="G7" s="171">
        <f t="shared" si="0"/>
        <v>168076440.77000001</v>
      </c>
    </row>
    <row r="8" spans="1:7">
      <c r="A8" s="52" t="s">
        <v>461</v>
      </c>
      <c r="B8" s="215">
        <v>15001560.93</v>
      </c>
      <c r="C8" s="216">
        <v>15040551.369999999</v>
      </c>
      <c r="D8" s="215">
        <v>17418028.440000001</v>
      </c>
      <c r="E8" s="216">
        <v>17265944.629999999</v>
      </c>
      <c r="F8" s="193">
        <v>18726958.239999998</v>
      </c>
      <c r="G8" s="181">
        <f>'Formato 5'!E9</f>
        <v>20092865.550000001</v>
      </c>
    </row>
    <row r="9" spans="1:7">
      <c r="A9" s="52" t="s">
        <v>462</v>
      </c>
      <c r="B9" s="215">
        <v>0</v>
      </c>
      <c r="C9" s="216">
        <v>0</v>
      </c>
      <c r="D9" s="215">
        <v>0</v>
      </c>
      <c r="E9" s="216">
        <v>0</v>
      </c>
      <c r="F9" s="193">
        <v>0</v>
      </c>
      <c r="G9" s="181">
        <f>'Formato 5'!E10</f>
        <v>0</v>
      </c>
    </row>
    <row r="10" spans="1:7">
      <c r="A10" s="52" t="s">
        <v>463</v>
      </c>
      <c r="B10" s="215">
        <v>142005</v>
      </c>
      <c r="C10" s="216">
        <v>187717</v>
      </c>
      <c r="D10" s="215">
        <v>304400</v>
      </c>
      <c r="E10" s="216">
        <v>5738426.1200000001</v>
      </c>
      <c r="F10" s="193">
        <v>1569712.75</v>
      </c>
      <c r="G10" s="181">
        <f>'Formato 5'!E11</f>
        <v>5214526.49</v>
      </c>
    </row>
    <row r="11" spans="1:7">
      <c r="A11" s="52" t="s">
        <v>464</v>
      </c>
      <c r="B11" s="215">
        <v>11396868.09</v>
      </c>
      <c r="C11" s="216">
        <v>20329496.73</v>
      </c>
      <c r="D11" s="215">
        <v>23896599.329999998</v>
      </c>
      <c r="E11" s="216">
        <v>23801553.41</v>
      </c>
      <c r="F11" s="193">
        <v>24094063.550000001</v>
      </c>
      <c r="G11" s="181">
        <f>'Formato 5'!E12</f>
        <v>17742214.800000001</v>
      </c>
    </row>
    <row r="12" spans="1:7">
      <c r="A12" s="52" t="s">
        <v>465</v>
      </c>
      <c r="B12" s="215">
        <v>2187891.75</v>
      </c>
      <c r="C12" s="216">
        <v>2751825.94</v>
      </c>
      <c r="D12" s="215">
        <v>3596206.82</v>
      </c>
      <c r="E12" s="216">
        <v>4109665.89</v>
      </c>
      <c r="F12" s="193">
        <v>4584706.93</v>
      </c>
      <c r="G12" s="181">
        <f>'Formato 5'!E13</f>
        <v>3054405.48</v>
      </c>
    </row>
    <row r="13" spans="1:7">
      <c r="A13" s="55" t="s">
        <v>466</v>
      </c>
      <c r="B13" s="215">
        <v>2103030.7200000002</v>
      </c>
      <c r="C13" s="216">
        <v>2643629.5099999998</v>
      </c>
      <c r="D13" s="215">
        <v>1771060.76</v>
      </c>
      <c r="E13" s="216">
        <v>1598221.26</v>
      </c>
      <c r="F13" s="193">
        <v>2322233.85</v>
      </c>
      <c r="G13" s="181">
        <f>'Formato 5'!E14</f>
        <v>1147688.5</v>
      </c>
    </row>
    <row r="14" spans="1:7">
      <c r="A14" s="52" t="s">
        <v>467</v>
      </c>
      <c r="B14" s="215">
        <v>0</v>
      </c>
      <c r="C14" s="216">
        <v>0</v>
      </c>
      <c r="D14" s="215">
        <v>0</v>
      </c>
      <c r="E14" s="216">
        <v>0</v>
      </c>
      <c r="F14" s="193">
        <v>0</v>
      </c>
      <c r="G14" s="181">
        <f>'Formato 5'!E15</f>
        <v>0</v>
      </c>
    </row>
    <row r="15" spans="1:7">
      <c r="A15" s="52" t="s">
        <v>468</v>
      </c>
      <c r="B15" s="215">
        <v>108760072.39999999</v>
      </c>
      <c r="C15" s="216">
        <v>123127586.30000001</v>
      </c>
      <c r="D15" s="215">
        <v>133446883.19000001</v>
      </c>
      <c r="E15" s="216">
        <v>141704600.88</v>
      </c>
      <c r="F15" s="193">
        <v>157700128.43000001</v>
      </c>
      <c r="G15" s="181">
        <f>'Formato 5'!E16</f>
        <v>119563857.47000001</v>
      </c>
    </row>
    <row r="16" spans="1:7">
      <c r="A16" s="52" t="s">
        <v>469</v>
      </c>
      <c r="B16" s="215">
        <v>1951515.7599999998</v>
      </c>
      <c r="C16" s="216">
        <v>2406384.89</v>
      </c>
      <c r="D16" s="215">
        <v>2715618.94</v>
      </c>
      <c r="E16" s="216">
        <v>2858362.89</v>
      </c>
      <c r="F16" s="193">
        <v>2542736.56</v>
      </c>
      <c r="G16" s="181">
        <f>'Formato 5'!E28</f>
        <v>1260882.48</v>
      </c>
    </row>
    <row r="17" spans="1:7">
      <c r="A17" s="52" t="s">
        <v>3290</v>
      </c>
      <c r="B17" s="215">
        <v>0</v>
      </c>
      <c r="C17" s="216">
        <v>0</v>
      </c>
      <c r="D17" s="215">
        <v>0</v>
      </c>
      <c r="E17" s="216">
        <v>0</v>
      </c>
      <c r="F17" s="216">
        <v>0</v>
      </c>
      <c r="G17" s="181">
        <f>'Formato 5'!E34</f>
        <v>0</v>
      </c>
    </row>
    <row r="18" spans="1:7">
      <c r="A18" s="52" t="s">
        <v>470</v>
      </c>
      <c r="B18" s="215">
        <v>3936848.66</v>
      </c>
      <c r="C18" s="216">
        <v>2953816.31</v>
      </c>
      <c r="D18" s="215">
        <v>2739878.15</v>
      </c>
      <c r="E18" s="216">
        <v>1465000</v>
      </c>
      <c r="F18" s="216">
        <v>0</v>
      </c>
      <c r="G18" s="181">
        <f>'Formato 5'!E35</f>
        <v>0</v>
      </c>
    </row>
    <row r="19" spans="1:7">
      <c r="A19" s="52" t="s">
        <v>471</v>
      </c>
      <c r="B19" s="215">
        <v>9479986.9699999988</v>
      </c>
      <c r="C19" s="216">
        <v>6345363.5600000005</v>
      </c>
      <c r="D19" s="215">
        <v>2100002.9900000002</v>
      </c>
      <c r="E19" s="216">
        <v>0</v>
      </c>
      <c r="F19" s="216">
        <v>0</v>
      </c>
      <c r="G19" s="181">
        <f>'Formato 5'!E38</f>
        <v>0</v>
      </c>
    </row>
    <row r="20" spans="1:7">
      <c r="A20" s="53"/>
      <c r="B20" s="53"/>
      <c r="C20" s="53"/>
      <c r="D20" s="53"/>
      <c r="E20" s="53"/>
      <c r="F20" s="53"/>
      <c r="G20" s="53"/>
    </row>
    <row r="21" spans="1:7">
      <c r="A21" s="54" t="s">
        <v>477</v>
      </c>
      <c r="B21" s="191">
        <f t="shared" ref="B21:G21" si="1">SUM(B22:B26)</f>
        <v>232956323.80000001</v>
      </c>
      <c r="C21" s="191">
        <f t="shared" si="1"/>
        <v>258165757.25999999</v>
      </c>
      <c r="D21" s="191">
        <f t="shared" si="1"/>
        <v>233008331.42000002</v>
      </c>
      <c r="E21" s="191">
        <f t="shared" si="1"/>
        <v>198643279.28</v>
      </c>
      <c r="F21" s="191">
        <f t="shared" si="1"/>
        <v>203373210.88</v>
      </c>
      <c r="G21" s="191">
        <f t="shared" si="1"/>
        <v>185664341.35999998</v>
      </c>
    </row>
    <row r="22" spans="1:7">
      <c r="A22" s="52" t="s">
        <v>472</v>
      </c>
      <c r="B22" s="215">
        <v>134469574</v>
      </c>
      <c r="C22" s="216">
        <v>139626306</v>
      </c>
      <c r="D22" s="216">
        <v>151367358</v>
      </c>
      <c r="E22" s="217">
        <f>73102389+85477569</f>
        <v>158579958</v>
      </c>
      <c r="F22" s="207">
        <v>177540275</v>
      </c>
      <c r="G22" s="181">
        <f>'Formato 5'!E45</f>
        <v>149367690</v>
      </c>
    </row>
    <row r="23" spans="1:7">
      <c r="A23" s="52" t="s">
        <v>473</v>
      </c>
      <c r="B23" s="215">
        <v>33020786.050000001</v>
      </c>
      <c r="C23" s="216">
        <v>72269216.909999996</v>
      </c>
      <c r="D23" s="216">
        <v>77474589.400000006</v>
      </c>
      <c r="E23" s="217">
        <f>8420670.41+30001009.81-1465000</f>
        <v>36956680.219999999</v>
      </c>
      <c r="F23" s="193">
        <v>22019145.240000002</v>
      </c>
      <c r="G23" s="181">
        <f>'Formato 5'!E54</f>
        <v>34466190.949999996</v>
      </c>
    </row>
    <row r="24" spans="1:7">
      <c r="A24" s="52" t="s">
        <v>474</v>
      </c>
      <c r="B24" s="215">
        <v>0</v>
      </c>
      <c r="C24" s="216">
        <v>0</v>
      </c>
      <c r="D24" s="216">
        <v>0</v>
      </c>
      <c r="E24" s="217">
        <v>0</v>
      </c>
      <c r="F24" s="217">
        <v>0</v>
      </c>
      <c r="G24" s="181">
        <f>'Formato 5'!E59</f>
        <v>0</v>
      </c>
    </row>
    <row r="25" spans="1:7">
      <c r="A25" s="52" t="s">
        <v>475</v>
      </c>
      <c r="B25" s="215">
        <v>0</v>
      </c>
      <c r="C25" s="216">
        <v>0</v>
      </c>
      <c r="D25" s="216">
        <v>0</v>
      </c>
      <c r="E25" s="217">
        <v>0</v>
      </c>
      <c r="F25" s="217">
        <v>0</v>
      </c>
      <c r="G25" s="181">
        <f>'Formato 5'!E62</f>
        <v>0</v>
      </c>
    </row>
    <row r="26" spans="1:7">
      <c r="A26" s="52" t="s">
        <v>476</v>
      </c>
      <c r="B26" s="215">
        <v>65465963.75</v>
      </c>
      <c r="C26" s="216">
        <v>46270234.350000001</v>
      </c>
      <c r="D26" s="216">
        <v>4166384.02</v>
      </c>
      <c r="E26" s="217">
        <f>2727551.62+35187.57+298781.46+45120.41</f>
        <v>3106641.06</v>
      </c>
      <c r="F26" s="209">
        <v>3813790.6399999997</v>
      </c>
      <c r="G26" s="181">
        <f>'Formato 5'!F63</f>
        <v>1830460.41</v>
      </c>
    </row>
    <row r="27" spans="1:7">
      <c r="A27" s="53"/>
      <c r="B27" s="53"/>
      <c r="C27" s="53"/>
      <c r="D27" s="53"/>
      <c r="E27" s="53"/>
      <c r="F27" s="53"/>
      <c r="G27" s="53"/>
    </row>
    <row r="28" spans="1:7">
      <c r="A28" s="54" t="s">
        <v>478</v>
      </c>
      <c r="B28" s="191">
        <f t="shared" ref="B28:G28" si="2">B29</f>
        <v>0</v>
      </c>
      <c r="C28" s="191">
        <f t="shared" si="2"/>
        <v>0</v>
      </c>
      <c r="D28" s="191">
        <f t="shared" si="2"/>
        <v>0</v>
      </c>
      <c r="E28" s="191">
        <f t="shared" si="2"/>
        <v>0</v>
      </c>
      <c r="F28" s="191">
        <f t="shared" si="2"/>
        <v>0</v>
      </c>
      <c r="G28" s="191">
        <f t="shared" si="2"/>
        <v>0</v>
      </c>
    </row>
    <row r="29" spans="1:7">
      <c r="A29" s="52" t="s">
        <v>269</v>
      </c>
      <c r="B29" s="216">
        <v>0</v>
      </c>
      <c r="C29" s="215">
        <v>0</v>
      </c>
      <c r="D29" s="216">
        <v>0</v>
      </c>
      <c r="E29" s="216">
        <v>0</v>
      </c>
      <c r="F29" s="217">
        <v>0</v>
      </c>
      <c r="G29" s="217">
        <v>0</v>
      </c>
    </row>
    <row r="30" spans="1:7">
      <c r="A30" s="53"/>
      <c r="B30" s="53"/>
      <c r="C30" s="53"/>
      <c r="D30" s="53"/>
      <c r="E30" s="53"/>
      <c r="F30" s="53"/>
      <c r="G30" s="53"/>
    </row>
    <row r="31" spans="1:7">
      <c r="A31" s="54" t="s">
        <v>479</v>
      </c>
      <c r="B31" s="191">
        <f t="shared" ref="B31:G31" si="3">B7+B21+B28</f>
        <v>387916104.07999998</v>
      </c>
      <c r="C31" s="191">
        <f t="shared" si="3"/>
        <v>433952128.87</v>
      </c>
      <c r="D31" s="191">
        <f t="shared" si="3"/>
        <v>420997010.04000008</v>
      </c>
      <c r="E31" s="191">
        <f t="shared" si="3"/>
        <v>397185054.36000001</v>
      </c>
      <c r="F31" s="191">
        <f t="shared" si="3"/>
        <v>414913751.19</v>
      </c>
      <c r="G31" s="191">
        <f t="shared" si="3"/>
        <v>353740782.13</v>
      </c>
    </row>
    <row r="32" spans="1:7">
      <c r="A32" s="53"/>
      <c r="B32" s="53"/>
      <c r="C32" s="53"/>
      <c r="D32" s="53"/>
      <c r="E32" s="53"/>
      <c r="F32" s="53"/>
      <c r="G32" s="53"/>
    </row>
    <row r="33" spans="1:7">
      <c r="A33" s="54" t="s">
        <v>271</v>
      </c>
      <c r="B33" s="53"/>
      <c r="C33" s="53"/>
      <c r="D33" s="53"/>
      <c r="E33" s="53"/>
      <c r="F33" s="53"/>
      <c r="G33" s="53"/>
    </row>
    <row r="34" spans="1:7" ht="30">
      <c r="A34" s="56" t="s">
        <v>428</v>
      </c>
      <c r="B34" s="212">
        <v>0</v>
      </c>
      <c r="C34" s="218">
        <v>0</v>
      </c>
      <c r="D34" s="212">
        <v>0</v>
      </c>
      <c r="E34" s="212">
        <v>8024829.0700000003</v>
      </c>
      <c r="F34" s="212">
        <v>39968148.060000002</v>
      </c>
      <c r="G34" s="181">
        <f>'Formato 5'!E73</f>
        <v>29445901.829999998</v>
      </c>
    </row>
    <row r="35" spans="1:7" ht="30">
      <c r="A35" s="56" t="s">
        <v>480</v>
      </c>
      <c r="B35" s="212">
        <v>0</v>
      </c>
      <c r="C35" s="218">
        <v>0</v>
      </c>
      <c r="D35" s="212">
        <v>0</v>
      </c>
      <c r="E35" s="219">
        <v>68863129.409999996</v>
      </c>
      <c r="F35" s="212">
        <v>117372032.39</v>
      </c>
      <c r="G35" s="181">
        <f>'Formato 5'!E74</f>
        <v>60340187.399999999</v>
      </c>
    </row>
    <row r="36" spans="1:7">
      <c r="A36" s="54" t="s">
        <v>481</v>
      </c>
      <c r="B36" s="214">
        <f t="shared" ref="B36:G36" si="4">B34+B35</f>
        <v>0</v>
      </c>
      <c r="C36" s="214">
        <f t="shared" si="4"/>
        <v>0</v>
      </c>
      <c r="D36" s="214">
        <f t="shared" si="4"/>
        <v>0</v>
      </c>
      <c r="E36" s="214">
        <f t="shared" si="4"/>
        <v>76887958.479999989</v>
      </c>
      <c r="F36" s="214">
        <f t="shared" si="4"/>
        <v>157340180.44999999</v>
      </c>
      <c r="G36" s="191">
        <f t="shared" si="4"/>
        <v>89786089.229999989</v>
      </c>
    </row>
    <row r="37" spans="1:7">
      <c r="A37" s="63"/>
      <c r="B37" s="63"/>
      <c r="C37" s="63"/>
      <c r="D37" s="63"/>
      <c r="E37" s="63"/>
      <c r="F37" s="63"/>
      <c r="G37" s="63"/>
    </row>
    <row r="38" spans="1:7">
      <c r="A38" s="80"/>
    </row>
    <row r="39" spans="1:7" ht="15" customHeight="1">
      <c r="A39" s="279" t="s">
        <v>3284</v>
      </c>
      <c r="B39" s="279"/>
      <c r="C39" s="279"/>
      <c r="D39" s="279"/>
      <c r="E39" s="279"/>
      <c r="F39" s="279"/>
      <c r="G39" s="279"/>
    </row>
    <row r="40" spans="1:7" ht="15" customHeight="1">
      <c r="A40" s="279" t="s">
        <v>3285</v>
      </c>
      <c r="B40" s="279"/>
      <c r="C40" s="279"/>
      <c r="D40" s="279"/>
      <c r="E40" s="279"/>
      <c r="F40" s="279"/>
      <c r="G40" s="279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154959780.27999997</v>
      </c>
      <c r="Q2" s="18">
        <f>'Formato 7 c)'!C7</f>
        <v>175786371.61000001</v>
      </c>
      <c r="R2" s="18">
        <f>'Formato 7 c)'!D7</f>
        <v>187988678.62000003</v>
      </c>
      <c r="S2" s="18">
        <f>'Formato 7 c)'!E7</f>
        <v>198541775.07999998</v>
      </c>
      <c r="T2" s="18">
        <f>'Formato 7 c)'!F7</f>
        <v>211540540.31</v>
      </c>
      <c r="U2" s="18">
        <f>'Formato 7 c)'!G7</f>
        <v>168076440.77000001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15001560.93</v>
      </c>
      <c r="Q3" s="18">
        <f>'Formato 7 c)'!C8</f>
        <v>15040551.369999999</v>
      </c>
      <c r="R3" s="18">
        <f>'Formato 7 c)'!D8</f>
        <v>17418028.440000001</v>
      </c>
      <c r="S3" s="18">
        <f>'Formato 7 c)'!E8</f>
        <v>17265944.629999999</v>
      </c>
      <c r="T3" s="18">
        <f>'Formato 7 c)'!F8</f>
        <v>18726958.239999998</v>
      </c>
      <c r="U3" s="18">
        <f>'Formato 7 c)'!G8</f>
        <v>20092865.550000001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142005</v>
      </c>
      <c r="Q5" s="18">
        <f>'Formato 7 c)'!C10</f>
        <v>187717</v>
      </c>
      <c r="R5" s="18">
        <f>'Formato 7 c)'!D10</f>
        <v>304400</v>
      </c>
      <c r="S5" s="18">
        <f>'Formato 7 c)'!E10</f>
        <v>5738426.1200000001</v>
      </c>
      <c r="T5" s="18">
        <f>'Formato 7 c)'!F10</f>
        <v>1569712.75</v>
      </c>
      <c r="U5" s="18">
        <f>'Formato 7 c)'!G10</f>
        <v>5214526.49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11396868.09</v>
      </c>
      <c r="Q6" s="18">
        <f>'Formato 7 c)'!C11</f>
        <v>20329496.73</v>
      </c>
      <c r="R6" s="18">
        <f>'Formato 7 c)'!D11</f>
        <v>23896599.329999998</v>
      </c>
      <c r="S6" s="18">
        <f>'Formato 7 c)'!E11</f>
        <v>23801553.41</v>
      </c>
      <c r="T6" s="18">
        <f>'Formato 7 c)'!F11</f>
        <v>24094063.550000001</v>
      </c>
      <c r="U6" s="18">
        <f>'Formato 7 c)'!G11</f>
        <v>17742214.800000001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2187891.75</v>
      </c>
      <c r="Q7" s="18">
        <f>'Formato 7 c)'!C12</f>
        <v>2751825.94</v>
      </c>
      <c r="R7" s="18">
        <f>'Formato 7 c)'!D12</f>
        <v>3596206.82</v>
      </c>
      <c r="S7" s="18">
        <f>'Formato 7 c)'!E12</f>
        <v>4109665.89</v>
      </c>
      <c r="T7" s="18">
        <f>'Formato 7 c)'!F12</f>
        <v>4584706.93</v>
      </c>
      <c r="U7" s="18">
        <f>'Formato 7 c)'!G12</f>
        <v>3054405.48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2103030.7200000002</v>
      </c>
      <c r="Q8" s="18">
        <f>'Formato 7 c)'!C13</f>
        <v>2643629.5099999998</v>
      </c>
      <c r="R8" s="18">
        <f>'Formato 7 c)'!D13</f>
        <v>1771060.76</v>
      </c>
      <c r="S8" s="18">
        <f>'Formato 7 c)'!E13</f>
        <v>1598221.26</v>
      </c>
      <c r="T8" s="18">
        <f>'Formato 7 c)'!F13</f>
        <v>2322233.85</v>
      </c>
      <c r="U8" s="18">
        <f>'Formato 7 c)'!G13</f>
        <v>1147688.5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108760072.39999999</v>
      </c>
      <c r="Q10" s="18">
        <f>'Formato 7 c)'!C15</f>
        <v>123127586.30000001</v>
      </c>
      <c r="R10" s="18">
        <f>'Formato 7 c)'!D15</f>
        <v>133446883.19000001</v>
      </c>
      <c r="S10" s="18">
        <f>'Formato 7 c)'!E15</f>
        <v>141704600.88</v>
      </c>
      <c r="T10" s="18">
        <f>'Formato 7 c)'!F15</f>
        <v>157700128.43000001</v>
      </c>
      <c r="U10" s="18">
        <f>'Formato 7 c)'!G15</f>
        <v>119563857.47000001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1951515.7599999998</v>
      </c>
      <c r="Q11" s="18">
        <f>'Formato 7 c)'!C16</f>
        <v>2406384.89</v>
      </c>
      <c r="R11" s="18">
        <f>'Formato 7 c)'!D16</f>
        <v>2715618.94</v>
      </c>
      <c r="S11" s="18">
        <f>'Formato 7 c)'!E16</f>
        <v>2858362.89</v>
      </c>
      <c r="T11" s="18">
        <f>'Formato 7 c)'!F16</f>
        <v>2542736.56</v>
      </c>
      <c r="U11" s="18">
        <f>'Formato 7 c)'!G16</f>
        <v>1260882.48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3936848.66</v>
      </c>
      <c r="Q13" s="18">
        <f>'Formato 7 c)'!C18</f>
        <v>2953816.31</v>
      </c>
      <c r="R13" s="18">
        <f>'Formato 7 c)'!D18</f>
        <v>2739878.15</v>
      </c>
      <c r="S13" s="18">
        <f>'Formato 7 c)'!E18</f>
        <v>1465000</v>
      </c>
      <c r="T13" s="18">
        <f>'Formato 7 c)'!F18</f>
        <v>0</v>
      </c>
      <c r="U13" s="18">
        <f>'Formato 7 c)'!G18</f>
        <v>0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9479986.9699999988</v>
      </c>
      <c r="Q14" s="18">
        <f>'Formato 7 c)'!C19</f>
        <v>6345363.5600000005</v>
      </c>
      <c r="R14" s="18">
        <f>'Formato 7 c)'!D19</f>
        <v>2100002.9900000002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232956323.80000001</v>
      </c>
      <c r="Q15" s="18">
        <f>'Formato 7 c)'!C21</f>
        <v>258165757.25999999</v>
      </c>
      <c r="R15" s="18">
        <f>'Formato 7 c)'!D21</f>
        <v>233008331.42000002</v>
      </c>
      <c r="S15" s="18">
        <f>'Formato 7 c)'!E21</f>
        <v>198643279.28</v>
      </c>
      <c r="T15" s="18">
        <f>'Formato 7 c)'!F21</f>
        <v>203373210.88</v>
      </c>
      <c r="U15" s="18">
        <f>'Formato 7 c)'!G21</f>
        <v>185664341.35999998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134469574</v>
      </c>
      <c r="Q16" s="18">
        <f>'Formato 7 c)'!C22</f>
        <v>139626306</v>
      </c>
      <c r="R16" s="18">
        <f>'Formato 7 c)'!D22</f>
        <v>151367358</v>
      </c>
      <c r="S16" s="18">
        <f>'Formato 7 c)'!E22</f>
        <v>158579958</v>
      </c>
      <c r="T16" s="18">
        <f>'Formato 7 c)'!F22</f>
        <v>177540275</v>
      </c>
      <c r="U16" s="18">
        <f>'Formato 7 c)'!G22</f>
        <v>149367690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33020786.050000001</v>
      </c>
      <c r="Q17" s="18">
        <f>'Formato 7 c)'!C23</f>
        <v>72269216.909999996</v>
      </c>
      <c r="R17" s="18">
        <f>'Formato 7 c)'!D23</f>
        <v>77474589.400000006</v>
      </c>
      <c r="S17" s="18">
        <f>'Formato 7 c)'!E23</f>
        <v>36956680.219999999</v>
      </c>
      <c r="T17" s="18">
        <f>'Formato 7 c)'!F23</f>
        <v>22019145.240000002</v>
      </c>
      <c r="U17" s="18">
        <f>'Formato 7 c)'!G23</f>
        <v>34466190.949999996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65465963.75</v>
      </c>
      <c r="Q20" s="18">
        <f>'Formato 7 c)'!C26</f>
        <v>46270234.350000001</v>
      </c>
      <c r="R20" s="18">
        <f>'Formato 7 c)'!D26</f>
        <v>4166384.02</v>
      </c>
      <c r="S20" s="18">
        <f>'Formato 7 c)'!E26</f>
        <v>3106641.06</v>
      </c>
      <c r="T20" s="18">
        <f>'Formato 7 c)'!F26</f>
        <v>3813790.6399999997</v>
      </c>
      <c r="U20" s="18">
        <f>'Formato 7 c)'!G26</f>
        <v>1830460.41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387916104.07999998</v>
      </c>
      <c r="Q23" s="18">
        <f>'Formato 7 c)'!C31</f>
        <v>433952128.87</v>
      </c>
      <c r="R23" s="18">
        <f>'Formato 7 c)'!D31</f>
        <v>420997010.04000008</v>
      </c>
      <c r="S23" s="18">
        <f>'Formato 7 c)'!E31</f>
        <v>397185054.36000001</v>
      </c>
      <c r="T23" s="18">
        <f>'Formato 7 c)'!F31</f>
        <v>414913751.19</v>
      </c>
      <c r="U23" s="18">
        <f>'Formato 7 c)'!G31</f>
        <v>353740782.13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8024829.0700000003</v>
      </c>
      <c r="T25" s="18">
        <f>'Formato 7 c)'!F34</f>
        <v>39968148.060000002</v>
      </c>
      <c r="U25" s="18">
        <f>'Formato 7 c)'!G34</f>
        <v>29445901.829999998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68863129.409999996</v>
      </c>
      <c r="T26" s="18">
        <f>'Formato 7 c)'!F35</f>
        <v>117372032.39</v>
      </c>
      <c r="U26" s="18">
        <f>'Formato 7 c)'!G35</f>
        <v>60340187.399999999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76887958.479999989</v>
      </c>
      <c r="T27" s="18">
        <f>'Formato 7 c)'!F36</f>
        <v>157340180.44999999</v>
      </c>
      <c r="U27" s="18">
        <f>'Formato 7 c)'!G36</f>
        <v>89786089.229999989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>
    <pageSetUpPr fitToPage="1"/>
  </sheetPr>
  <dimension ref="A1:G33"/>
  <sheetViews>
    <sheetView showGridLines="0" topLeftCell="B1" zoomScale="90" zoomScaleNormal="90" workbookViewId="0">
      <selection activeCell="F19" sqref="F19"/>
    </sheetView>
  </sheetViews>
  <sheetFormatPr baseColWidth="10" defaultColWidth="0" defaultRowHeight="15" zeroHeight="1"/>
  <cols>
    <col min="1" max="1" width="69.42578125" customWidth="1"/>
    <col min="2" max="7" width="20.7109375" customWidth="1"/>
    <col min="8" max="16384" width="10.85546875" hidden="1"/>
  </cols>
  <sheetData>
    <row r="1" spans="1:7" s="81" customFormat="1" ht="37.5" customHeight="1">
      <c r="A1" s="265" t="s">
        <v>482</v>
      </c>
      <c r="B1" s="265"/>
      <c r="C1" s="265"/>
      <c r="D1" s="265"/>
      <c r="E1" s="265"/>
      <c r="F1" s="265"/>
      <c r="G1" s="265"/>
    </row>
    <row r="2" spans="1:7">
      <c r="A2" s="247" t="str">
        <f>ENTIDAD</f>
        <v>Municipio de Valle de Santiago, Gobierno del Estado de Guanajuato</v>
      </c>
      <c r="B2" s="248"/>
      <c r="C2" s="248"/>
      <c r="D2" s="248"/>
      <c r="E2" s="248"/>
      <c r="F2" s="248"/>
      <c r="G2" s="249"/>
    </row>
    <row r="3" spans="1:7">
      <c r="A3" s="250" t="s">
        <v>483</v>
      </c>
      <c r="B3" s="251"/>
      <c r="C3" s="251"/>
      <c r="D3" s="251"/>
      <c r="E3" s="251"/>
      <c r="F3" s="251"/>
      <c r="G3" s="252"/>
    </row>
    <row r="4" spans="1:7">
      <c r="A4" s="256" t="s">
        <v>118</v>
      </c>
      <c r="B4" s="257"/>
      <c r="C4" s="257"/>
      <c r="D4" s="257"/>
      <c r="E4" s="257"/>
      <c r="F4" s="257"/>
      <c r="G4" s="258"/>
    </row>
    <row r="5" spans="1:7">
      <c r="A5" s="284" t="s">
        <v>3134</v>
      </c>
      <c r="B5" s="280" t="str">
        <f>ANIO5R</f>
        <v>2015 ¹ (c)</v>
      </c>
      <c r="C5" s="280" t="str">
        <f>ANIO4R</f>
        <v>2016 ¹ (c)</v>
      </c>
      <c r="D5" s="280" t="str">
        <f>ANIO3R</f>
        <v>2017 ¹ (c)</v>
      </c>
      <c r="E5" s="280" t="str">
        <f>ANIO2R</f>
        <v>2018 ¹ (c)</v>
      </c>
      <c r="F5" s="280" t="str">
        <f>ANIO1R</f>
        <v>2019 ¹ (c)</v>
      </c>
      <c r="G5" s="50">
        <f>ANIO_INFORME</f>
        <v>2020</v>
      </c>
    </row>
    <row r="6" spans="1:7" ht="32.1" customHeight="1">
      <c r="A6" s="285"/>
      <c r="B6" s="281"/>
      <c r="C6" s="281"/>
      <c r="D6" s="281"/>
      <c r="E6" s="281"/>
      <c r="F6" s="281"/>
      <c r="G6" s="78" t="s">
        <v>3287</v>
      </c>
    </row>
    <row r="7" spans="1:7">
      <c r="A7" s="51" t="s">
        <v>484</v>
      </c>
      <c r="B7" s="213">
        <f>SUM(B8:B16)</f>
        <v>146748803.25</v>
      </c>
      <c r="C7" s="213">
        <f t="shared" ref="C7:F7" si="0">SUM(C8:C16)</f>
        <v>162402253.96000004</v>
      </c>
      <c r="D7" s="213">
        <f t="shared" si="0"/>
        <v>163729064.36000004</v>
      </c>
      <c r="E7" s="213">
        <f t="shared" si="0"/>
        <v>204952656.13</v>
      </c>
      <c r="F7" s="213">
        <f t="shared" si="0"/>
        <v>209978835.21999997</v>
      </c>
      <c r="G7" s="171">
        <f>SUM(G8:G16)</f>
        <v>148876838.13000003</v>
      </c>
    </row>
    <row r="8" spans="1:7">
      <c r="A8" s="52" t="s">
        <v>446</v>
      </c>
      <c r="B8" s="220">
        <v>80808172.530000001</v>
      </c>
      <c r="C8" s="221">
        <v>89710894.700000018</v>
      </c>
      <c r="D8" s="220">
        <v>89376635.75</v>
      </c>
      <c r="E8" s="212">
        <v>95534718.379999995</v>
      </c>
      <c r="F8" s="222">
        <v>95735035.409999996</v>
      </c>
      <c r="G8" s="181">
        <f>'Formato 6 a)'!E10</f>
        <v>65697791.390000001</v>
      </c>
    </row>
    <row r="9" spans="1:7">
      <c r="A9" s="52" t="s">
        <v>447</v>
      </c>
      <c r="B9" s="220">
        <v>8207350.9600000009</v>
      </c>
      <c r="C9" s="221">
        <v>8935562.6699999999</v>
      </c>
      <c r="D9" s="220">
        <v>6026429.1800000006</v>
      </c>
      <c r="E9" s="212">
        <v>10505013.6</v>
      </c>
      <c r="F9" s="222">
        <v>9149186.7200000007</v>
      </c>
      <c r="G9" s="181">
        <f>'Formato 6 a)'!E18</f>
        <v>6760587.7300000004</v>
      </c>
    </row>
    <row r="10" spans="1:7">
      <c r="A10" s="52" t="s">
        <v>448</v>
      </c>
      <c r="B10" s="220">
        <v>13395602.420000002</v>
      </c>
      <c r="C10" s="221">
        <v>21371679.32</v>
      </c>
      <c r="D10" s="220">
        <v>22731103.5</v>
      </c>
      <c r="E10" s="212">
        <v>24016752.710000001</v>
      </c>
      <c r="F10" s="222">
        <v>39337743.100000001</v>
      </c>
      <c r="G10" s="181">
        <f>'Formato 6 a)'!E28</f>
        <v>24291798.300000004</v>
      </c>
    </row>
    <row r="11" spans="1:7">
      <c r="A11" s="52" t="s">
        <v>449</v>
      </c>
      <c r="B11" s="220">
        <v>23134949.119999997</v>
      </c>
      <c r="C11" s="221">
        <v>24090177.52</v>
      </c>
      <c r="D11" s="220">
        <v>30389356.489999998</v>
      </c>
      <c r="E11" s="212">
        <v>41133806.649999999</v>
      </c>
      <c r="F11" s="222">
        <v>36755291.969999999</v>
      </c>
      <c r="G11" s="181">
        <f>'Formato 6 a)'!E38</f>
        <v>29288994.859999999</v>
      </c>
    </row>
    <row r="12" spans="1:7">
      <c r="A12" s="52" t="s">
        <v>450</v>
      </c>
      <c r="B12" s="220">
        <v>1072223.52</v>
      </c>
      <c r="C12" s="221">
        <v>5036895.2299999995</v>
      </c>
      <c r="D12" s="220">
        <v>2325056.0799999996</v>
      </c>
      <c r="E12" s="212">
        <v>1449769</v>
      </c>
      <c r="F12" s="222">
        <v>1572854.13</v>
      </c>
      <c r="G12" s="181">
        <f>'Formato 6 a)'!E48</f>
        <v>724079.77</v>
      </c>
    </row>
    <row r="13" spans="1:7">
      <c r="A13" s="52" t="s">
        <v>451</v>
      </c>
      <c r="B13" s="220">
        <v>20130504.699999999</v>
      </c>
      <c r="C13" s="221">
        <v>13257044.52</v>
      </c>
      <c r="D13" s="220">
        <v>12880483.360000001</v>
      </c>
      <c r="E13" s="212">
        <v>32312595.789999999</v>
      </c>
      <c r="F13" s="222">
        <v>27019496.129999999</v>
      </c>
      <c r="G13" s="181">
        <f>'Formato 6 a)'!E58</f>
        <v>19770944.370000001</v>
      </c>
    </row>
    <row r="14" spans="1:7">
      <c r="A14" s="52" t="s">
        <v>452</v>
      </c>
      <c r="B14" s="222">
        <v>0</v>
      </c>
      <c r="C14" s="222">
        <v>0</v>
      </c>
      <c r="D14" s="222">
        <v>0</v>
      </c>
      <c r="E14" s="222">
        <v>0</v>
      </c>
      <c r="F14" s="222">
        <v>0</v>
      </c>
      <c r="G14" s="181">
        <f>'Formato 6 a)'!E62</f>
        <v>0</v>
      </c>
    </row>
    <row r="15" spans="1:7">
      <c r="A15" s="52" t="s">
        <v>453</v>
      </c>
      <c r="B15" s="220">
        <v>0</v>
      </c>
      <c r="C15" s="220">
        <v>0</v>
      </c>
      <c r="D15" s="220">
        <v>0</v>
      </c>
      <c r="E15" s="220">
        <v>0</v>
      </c>
      <c r="F15" s="220">
        <v>409227.76</v>
      </c>
      <c r="G15" s="181">
        <f>'Formato 6 a)'!E71</f>
        <v>2342641.71</v>
      </c>
    </row>
    <row r="16" spans="1:7">
      <c r="A16" s="52" t="s">
        <v>454</v>
      </c>
      <c r="B16" s="220">
        <v>0</v>
      </c>
      <c r="C16" s="220">
        <v>0</v>
      </c>
      <c r="D16" s="220">
        <v>0</v>
      </c>
      <c r="E16" s="220">
        <v>0</v>
      </c>
      <c r="F16" s="220">
        <v>0</v>
      </c>
      <c r="G16" s="181">
        <f>'Formato 6 a)'!E75</f>
        <v>0</v>
      </c>
    </row>
    <row r="17" spans="1:7">
      <c r="A17" s="53"/>
      <c r="B17" s="53"/>
      <c r="C17" s="53"/>
      <c r="D17" s="53"/>
      <c r="E17" s="53"/>
      <c r="F17" s="53"/>
      <c r="G17" s="53"/>
    </row>
    <row r="18" spans="1:7">
      <c r="A18" s="54" t="s">
        <v>485</v>
      </c>
      <c r="B18" s="214">
        <f>SUM(B19:B27)</f>
        <v>184542147.68000001</v>
      </c>
      <c r="C18" s="214">
        <f t="shared" ref="C18:E18" si="1">SUM(C19:C27)</f>
        <v>169055573.24000004</v>
      </c>
      <c r="D18" s="214">
        <f t="shared" si="1"/>
        <v>179716442.11000001</v>
      </c>
      <c r="E18" s="214">
        <f t="shared" si="1"/>
        <v>275701659.03000003</v>
      </c>
      <c r="F18" s="214">
        <f>SUM(F19:F27)</f>
        <v>174832739.87</v>
      </c>
      <c r="G18" s="191">
        <f>SUM(G19:G27)</f>
        <v>157179822.66</v>
      </c>
    </row>
    <row r="19" spans="1:7">
      <c r="A19" s="52" t="s">
        <v>446</v>
      </c>
      <c r="B19" s="222">
        <v>39379225.43</v>
      </c>
      <c r="C19" s="223">
        <v>43231190.349999994</v>
      </c>
      <c r="D19" s="212">
        <v>41577663.219999999</v>
      </c>
      <c r="E19" s="212">
        <v>41579186.07</v>
      </c>
      <c r="F19" s="208">
        <v>50238190.289999999</v>
      </c>
      <c r="G19" s="181">
        <f>'Formato 6 a)'!E85</f>
        <v>36995366.259999998</v>
      </c>
    </row>
    <row r="20" spans="1:7">
      <c r="A20" s="52" t="s">
        <v>447</v>
      </c>
      <c r="B20" s="222">
        <v>16558980.029999997</v>
      </c>
      <c r="C20" s="223">
        <v>16484195.070000002</v>
      </c>
      <c r="D20" s="212">
        <v>17770863.050000001</v>
      </c>
      <c r="E20" s="212">
        <v>22863159.550000001</v>
      </c>
      <c r="F20" s="208">
        <v>29098279.949999999</v>
      </c>
      <c r="G20" s="181">
        <f>'Formato 6 a)'!E93</f>
        <v>16277100.050000001</v>
      </c>
    </row>
    <row r="21" spans="1:7">
      <c r="A21" s="52" t="s">
        <v>448</v>
      </c>
      <c r="B21" s="222">
        <v>18282365.699999999</v>
      </c>
      <c r="C21" s="223">
        <v>19829278.929999996</v>
      </c>
      <c r="D21" s="212">
        <v>22855451.009999998</v>
      </c>
      <c r="E21" s="212">
        <v>27811913.620000001</v>
      </c>
      <c r="F21" s="208">
        <v>19063119.260000002</v>
      </c>
      <c r="G21" s="181">
        <f>'Formato 6 a)'!E103</f>
        <v>16501927.919999998</v>
      </c>
    </row>
    <row r="22" spans="1:7">
      <c r="A22" s="52" t="s">
        <v>449</v>
      </c>
      <c r="B22" s="222">
        <v>804552.97</v>
      </c>
      <c r="C22" s="223">
        <v>7031.9000000000005</v>
      </c>
      <c r="D22" s="212">
        <v>2813500</v>
      </c>
      <c r="E22" s="212">
        <v>7242711.3399999999</v>
      </c>
      <c r="F22" s="208">
        <v>4770591.97</v>
      </c>
      <c r="G22" s="181">
        <f>'Formato 6 a)'!E113</f>
        <v>9124648.4499999993</v>
      </c>
    </row>
    <row r="23" spans="1:7">
      <c r="A23" s="52" t="s">
        <v>450</v>
      </c>
      <c r="B23" s="222">
        <v>4365269.46</v>
      </c>
      <c r="C23" s="223">
        <v>2549005.4500000002</v>
      </c>
      <c r="D23" s="212">
        <v>9147415.4500000011</v>
      </c>
      <c r="E23" s="212">
        <v>7733833.9000000004</v>
      </c>
      <c r="F23" s="208">
        <v>6819660.1600000001</v>
      </c>
      <c r="G23" s="181">
        <f>'Formato 6 a)'!E123</f>
        <v>2853038.8299999996</v>
      </c>
    </row>
    <row r="24" spans="1:7">
      <c r="A24" s="52" t="s">
        <v>451</v>
      </c>
      <c r="B24" s="222">
        <v>103610504.84</v>
      </c>
      <c r="C24" s="223">
        <v>85012049.140000015</v>
      </c>
      <c r="D24" s="212">
        <v>81950153.140000001</v>
      </c>
      <c r="E24" s="212">
        <v>166632561.94999999</v>
      </c>
      <c r="F24" s="208">
        <v>60464210.670000002</v>
      </c>
      <c r="G24" s="181">
        <f>'Formato 6 a)'!E133</f>
        <v>73032470.269999996</v>
      </c>
    </row>
    <row r="25" spans="1:7">
      <c r="A25" s="52" t="s">
        <v>452</v>
      </c>
      <c r="B25" s="222">
        <v>0</v>
      </c>
      <c r="C25" s="223">
        <v>0</v>
      </c>
      <c r="D25" s="222">
        <v>0</v>
      </c>
      <c r="E25" s="212">
        <v>0</v>
      </c>
      <c r="F25" s="212">
        <v>0</v>
      </c>
      <c r="G25" s="181">
        <f>'Formato 6 a)'!E137</f>
        <v>0</v>
      </c>
    </row>
    <row r="26" spans="1:7">
      <c r="A26" s="52" t="s">
        <v>456</v>
      </c>
      <c r="B26" s="220">
        <v>0</v>
      </c>
      <c r="C26" s="218">
        <v>0</v>
      </c>
      <c r="D26" s="212">
        <v>0</v>
      </c>
      <c r="E26" s="212">
        <v>0</v>
      </c>
      <c r="F26" s="208">
        <v>1437348.67</v>
      </c>
      <c r="G26" s="181">
        <f>'Formato 6 a)'!E146</f>
        <v>480000</v>
      </c>
    </row>
    <row r="27" spans="1:7">
      <c r="A27" s="52" t="s">
        <v>454</v>
      </c>
      <c r="B27" s="222">
        <v>1541249.25</v>
      </c>
      <c r="C27" s="223">
        <v>1942822.4</v>
      </c>
      <c r="D27" s="212">
        <v>3601396.2399999998</v>
      </c>
      <c r="E27" s="212">
        <v>1838292.6</v>
      </c>
      <c r="F27" s="208">
        <v>2941338.9</v>
      </c>
      <c r="G27" s="181">
        <f>'Formato 6 a)'!E150</f>
        <v>1915270.88</v>
      </c>
    </row>
    <row r="28" spans="1:7">
      <c r="A28" s="53"/>
      <c r="B28" s="53"/>
      <c r="C28" s="53"/>
      <c r="D28" s="53"/>
      <c r="E28" s="53"/>
      <c r="F28" s="53"/>
      <c r="G28" s="53"/>
    </row>
    <row r="29" spans="1:7">
      <c r="A29" s="54" t="s">
        <v>486</v>
      </c>
      <c r="B29" s="224">
        <f t="shared" ref="B29:G29" si="2">B7+B18</f>
        <v>331290950.93000001</v>
      </c>
      <c r="C29" s="224">
        <f t="shared" si="2"/>
        <v>331457827.20000005</v>
      </c>
      <c r="D29" s="224">
        <f t="shared" si="2"/>
        <v>343445506.47000003</v>
      </c>
      <c r="E29" s="224">
        <f t="shared" si="2"/>
        <v>480654315.16000003</v>
      </c>
      <c r="F29" s="224">
        <f t="shared" si="2"/>
        <v>384811575.08999997</v>
      </c>
      <c r="G29" s="181">
        <f t="shared" si="2"/>
        <v>306056660.79000002</v>
      </c>
    </row>
    <row r="30" spans="1:7">
      <c r="A30" s="57"/>
      <c r="B30" s="57"/>
      <c r="C30" s="57"/>
      <c r="D30" s="57"/>
      <c r="E30" s="57"/>
      <c r="F30" s="57"/>
      <c r="G30" s="57"/>
    </row>
    <row r="31" spans="1:7">
      <c r="A31" s="80"/>
    </row>
    <row r="32" spans="1:7">
      <c r="A32" s="279" t="s">
        <v>3284</v>
      </c>
      <c r="B32" s="279"/>
      <c r="C32" s="279"/>
      <c r="D32" s="279"/>
      <c r="E32" s="279"/>
      <c r="F32" s="279"/>
      <c r="G32" s="279"/>
    </row>
    <row r="33" spans="1:7">
      <c r="A33" s="279" t="s">
        <v>3285</v>
      </c>
      <c r="B33" s="279"/>
      <c r="C33" s="279"/>
      <c r="D33" s="279"/>
      <c r="E33" s="279"/>
      <c r="F33" s="279"/>
      <c r="G33" s="279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146748803.25</v>
      </c>
      <c r="Q2" s="18">
        <f>'Formato 7 d)'!C7</f>
        <v>162402253.96000004</v>
      </c>
      <c r="R2" s="18">
        <f>'Formato 7 d)'!D7</f>
        <v>163729064.36000004</v>
      </c>
      <c r="S2" s="18">
        <f>'Formato 7 d)'!E7</f>
        <v>204952656.13</v>
      </c>
      <c r="T2" s="18">
        <f>'Formato 7 d)'!F7</f>
        <v>209978835.21999997</v>
      </c>
      <c r="U2" s="18">
        <f>'Formato 7 d)'!G7</f>
        <v>148876838.13000003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80808172.530000001</v>
      </c>
      <c r="Q3" s="18">
        <f>'Formato 7 d)'!C8</f>
        <v>89710894.700000018</v>
      </c>
      <c r="R3" s="18">
        <f>'Formato 7 d)'!D8</f>
        <v>89376635.75</v>
      </c>
      <c r="S3" s="18">
        <f>'Formato 7 d)'!E8</f>
        <v>95534718.379999995</v>
      </c>
      <c r="T3" s="18">
        <f>'Formato 7 d)'!F8</f>
        <v>95735035.409999996</v>
      </c>
      <c r="U3" s="18">
        <f>'Formato 7 d)'!G8</f>
        <v>65697791.390000001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8207350.9600000009</v>
      </c>
      <c r="Q4" s="18">
        <f>'Formato 7 d)'!C9</f>
        <v>8935562.6699999999</v>
      </c>
      <c r="R4" s="18">
        <f>'Formato 7 d)'!D9</f>
        <v>6026429.1800000006</v>
      </c>
      <c r="S4" s="18">
        <f>'Formato 7 d)'!E9</f>
        <v>10505013.6</v>
      </c>
      <c r="T4" s="18">
        <f>'Formato 7 d)'!F9</f>
        <v>9149186.7200000007</v>
      </c>
      <c r="U4" s="18">
        <f>'Formato 7 d)'!G9</f>
        <v>6760587.7300000004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13395602.420000002</v>
      </c>
      <c r="Q5" s="18">
        <f>'Formato 7 d)'!C10</f>
        <v>21371679.32</v>
      </c>
      <c r="R5" s="18">
        <f>'Formato 7 d)'!D10</f>
        <v>22731103.5</v>
      </c>
      <c r="S5" s="18">
        <f>'Formato 7 d)'!E10</f>
        <v>24016752.710000001</v>
      </c>
      <c r="T5" s="18">
        <f>'Formato 7 d)'!F10</f>
        <v>39337743.100000001</v>
      </c>
      <c r="U5" s="18">
        <f>'Formato 7 d)'!G10</f>
        <v>24291798.300000004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23134949.119999997</v>
      </c>
      <c r="Q6" s="18">
        <f>'Formato 7 d)'!C11</f>
        <v>24090177.52</v>
      </c>
      <c r="R6" s="18">
        <f>'Formato 7 d)'!D11</f>
        <v>30389356.489999998</v>
      </c>
      <c r="S6" s="18">
        <f>'Formato 7 d)'!E11</f>
        <v>41133806.649999999</v>
      </c>
      <c r="T6" s="18">
        <f>'Formato 7 d)'!F11</f>
        <v>36755291.969999999</v>
      </c>
      <c r="U6" s="18">
        <f>'Formato 7 d)'!G11</f>
        <v>29288994.859999999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1072223.52</v>
      </c>
      <c r="Q7" s="18">
        <f>'Formato 7 d)'!C12</f>
        <v>5036895.2299999995</v>
      </c>
      <c r="R7" s="18">
        <f>'Formato 7 d)'!D12</f>
        <v>2325056.0799999996</v>
      </c>
      <c r="S7" s="18">
        <f>'Formato 7 d)'!E12</f>
        <v>1449769</v>
      </c>
      <c r="T7" s="18">
        <f>'Formato 7 d)'!F12</f>
        <v>1572854.13</v>
      </c>
      <c r="U7" s="18">
        <f>'Formato 7 d)'!G12</f>
        <v>724079.77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20130504.699999999</v>
      </c>
      <c r="Q8" s="18">
        <f>'Formato 7 d)'!C13</f>
        <v>13257044.52</v>
      </c>
      <c r="R8" s="18">
        <f>'Formato 7 d)'!D13</f>
        <v>12880483.360000001</v>
      </c>
      <c r="S8" s="18">
        <f>'Formato 7 d)'!E13</f>
        <v>32312595.789999999</v>
      </c>
      <c r="T8" s="18">
        <f>'Formato 7 d)'!F13</f>
        <v>27019496.129999999</v>
      </c>
      <c r="U8" s="18">
        <f>'Formato 7 d)'!G13</f>
        <v>19770944.370000001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409227.76</v>
      </c>
      <c r="U10" s="18">
        <f>'Formato 7 d)'!G15</f>
        <v>2342641.71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184542147.68000001</v>
      </c>
      <c r="Q12" s="18">
        <f>'Formato 7 d)'!C18</f>
        <v>169055573.24000004</v>
      </c>
      <c r="R12" s="18">
        <f>'Formato 7 d)'!D18</f>
        <v>179716442.11000001</v>
      </c>
      <c r="S12" s="18">
        <f>'Formato 7 d)'!E18</f>
        <v>275701659.03000003</v>
      </c>
      <c r="T12" s="18">
        <f>'Formato 7 d)'!F18</f>
        <v>174832739.87</v>
      </c>
      <c r="U12" s="18">
        <f>'Formato 7 d)'!G18</f>
        <v>157179822.66</v>
      </c>
    </row>
    <row r="13" spans="1:21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39379225.43</v>
      </c>
      <c r="Q13" s="18">
        <f>'Formato 7 d)'!C19</f>
        <v>43231190.349999994</v>
      </c>
      <c r="R13" s="18">
        <f>'Formato 7 d)'!D19</f>
        <v>41577663.219999999</v>
      </c>
      <c r="S13" s="18">
        <f>'Formato 7 d)'!E19</f>
        <v>41579186.07</v>
      </c>
      <c r="T13" s="18">
        <f>'Formato 7 d)'!F19</f>
        <v>50238190.289999999</v>
      </c>
      <c r="U13" s="18">
        <f>'Formato 7 d)'!G19</f>
        <v>36995366.259999998</v>
      </c>
    </row>
    <row r="14" spans="1:21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16558980.029999997</v>
      </c>
      <c r="Q14" s="18">
        <f>'Formato 7 d)'!C20</f>
        <v>16484195.070000002</v>
      </c>
      <c r="R14" s="18">
        <f>'Formato 7 d)'!D20</f>
        <v>17770863.050000001</v>
      </c>
      <c r="S14" s="18">
        <f>'Formato 7 d)'!E20</f>
        <v>22863159.550000001</v>
      </c>
      <c r="T14" s="18">
        <f>'Formato 7 d)'!F20</f>
        <v>29098279.949999999</v>
      </c>
      <c r="U14" s="18">
        <f>'Formato 7 d)'!G20</f>
        <v>16277100.050000001</v>
      </c>
    </row>
    <row r="15" spans="1:21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18282365.699999999</v>
      </c>
      <c r="Q15" s="18">
        <f>'Formato 7 d)'!C21</f>
        <v>19829278.929999996</v>
      </c>
      <c r="R15" s="18">
        <f>'Formato 7 d)'!D21</f>
        <v>22855451.009999998</v>
      </c>
      <c r="S15" s="18">
        <f>'Formato 7 d)'!E21</f>
        <v>27811913.620000001</v>
      </c>
      <c r="T15" s="18">
        <f>'Formato 7 d)'!F21</f>
        <v>19063119.260000002</v>
      </c>
      <c r="U15" s="18">
        <f>'Formato 7 d)'!G21</f>
        <v>16501927.919999998</v>
      </c>
    </row>
    <row r="16" spans="1:21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804552.97</v>
      </c>
      <c r="Q16" s="18">
        <f>'Formato 7 d)'!C22</f>
        <v>7031.9000000000005</v>
      </c>
      <c r="R16" s="18">
        <f>'Formato 7 d)'!D22</f>
        <v>2813500</v>
      </c>
      <c r="S16" s="18">
        <f>'Formato 7 d)'!E22</f>
        <v>7242711.3399999999</v>
      </c>
      <c r="T16" s="18">
        <f>'Formato 7 d)'!F22</f>
        <v>4770591.97</v>
      </c>
      <c r="U16" s="18">
        <f>'Formato 7 d)'!G22</f>
        <v>9124648.4499999993</v>
      </c>
    </row>
    <row r="17" spans="1:21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4365269.46</v>
      </c>
      <c r="Q17" s="18">
        <f>'Formato 7 d)'!C23</f>
        <v>2549005.4500000002</v>
      </c>
      <c r="R17" s="18">
        <f>'Formato 7 d)'!D23</f>
        <v>9147415.4500000011</v>
      </c>
      <c r="S17" s="18">
        <f>'Formato 7 d)'!E23</f>
        <v>7733833.9000000004</v>
      </c>
      <c r="T17" s="18">
        <f>'Formato 7 d)'!F23</f>
        <v>6819660.1600000001</v>
      </c>
      <c r="U17" s="18">
        <f>'Formato 7 d)'!G23</f>
        <v>2853038.8299999996</v>
      </c>
    </row>
    <row r="18" spans="1:21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103610504.84</v>
      </c>
      <c r="Q18" s="18">
        <f>'Formato 7 d)'!C24</f>
        <v>85012049.140000015</v>
      </c>
      <c r="R18" s="18">
        <f>'Formato 7 d)'!D24</f>
        <v>81950153.140000001</v>
      </c>
      <c r="S18" s="18">
        <f>'Formato 7 d)'!E24</f>
        <v>166632561.94999999</v>
      </c>
      <c r="T18" s="18">
        <f>'Formato 7 d)'!F24</f>
        <v>60464210.670000002</v>
      </c>
      <c r="U18" s="18">
        <f>'Formato 7 d)'!G24</f>
        <v>73032470.269999996</v>
      </c>
    </row>
    <row r="19" spans="1:21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1437348.67</v>
      </c>
      <c r="U20" s="18">
        <f>'Formato 7 d)'!G26</f>
        <v>480000</v>
      </c>
    </row>
    <row r="21" spans="1:21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1541249.25</v>
      </c>
      <c r="Q21" s="18">
        <f>'Formato 7 d)'!C27</f>
        <v>1942822.4</v>
      </c>
      <c r="R21" s="18">
        <f>'Formato 7 d)'!D27</f>
        <v>3601396.2399999998</v>
      </c>
      <c r="S21" s="18">
        <f>'Formato 7 d)'!E27</f>
        <v>1838292.6</v>
      </c>
      <c r="T21" s="18">
        <f>'Formato 7 d)'!F27</f>
        <v>2941338.9</v>
      </c>
      <c r="U21" s="18">
        <f>'Formato 7 d)'!G27</f>
        <v>1915270.88</v>
      </c>
    </row>
    <row r="22" spans="1:21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331290950.93000001</v>
      </c>
      <c r="Q22" s="18">
        <f>'Formato 7 d)'!C29</f>
        <v>331457827.20000005</v>
      </c>
      <c r="R22" s="18">
        <f>'Formato 7 d)'!D29</f>
        <v>343445506.47000003</v>
      </c>
      <c r="S22" s="18">
        <f>'Formato 7 d)'!E29</f>
        <v>480654315.16000003</v>
      </c>
      <c r="T22" s="18">
        <f>'Formato 7 d)'!F29</f>
        <v>384811575.08999997</v>
      </c>
      <c r="U22" s="18">
        <f>'Formato 7 d)'!G29</f>
        <v>306056660.79000002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>
      <c r="AP215">
        <v>20</v>
      </c>
      <c r="AQ215" t="s">
        <v>1970</v>
      </c>
      <c r="AR215">
        <v>21</v>
      </c>
      <c r="AS215" t="s">
        <v>2525</v>
      </c>
    </row>
    <row r="216" spans="42:63">
      <c r="AP216">
        <v>20</v>
      </c>
      <c r="AQ216" t="s">
        <v>1971</v>
      </c>
      <c r="AR216">
        <v>21</v>
      </c>
      <c r="AS216" t="s">
        <v>2526</v>
      </c>
    </row>
    <row r="217" spans="42:63">
      <c r="AP217">
        <v>20</v>
      </c>
      <c r="AQ217" t="s">
        <v>1972</v>
      </c>
      <c r="AR217">
        <v>21</v>
      </c>
      <c r="AS217" t="s">
        <v>2527</v>
      </c>
    </row>
    <row r="218" spans="42:63">
      <c r="AP218">
        <v>20</v>
      </c>
      <c r="AQ218" t="s">
        <v>1973</v>
      </c>
      <c r="AR218">
        <v>21</v>
      </c>
      <c r="AS218" t="s">
        <v>2528</v>
      </c>
    </row>
    <row r="219" spans="42:63">
      <c r="AP219">
        <v>20</v>
      </c>
      <c r="AQ219" t="s">
        <v>1974</v>
      </c>
      <c r="AR219">
        <v>21</v>
      </c>
      <c r="AS219" t="s">
        <v>2529</v>
      </c>
    </row>
    <row r="220" spans="42:63">
      <c r="AP220">
        <v>20</v>
      </c>
      <c r="AQ220" t="s">
        <v>1975</v>
      </c>
    </row>
    <row r="221" spans="42:63">
      <c r="AP221">
        <v>20</v>
      </c>
      <c r="AQ221" t="s">
        <v>1976</v>
      </c>
    </row>
    <row r="222" spans="42:63">
      <c r="AP222">
        <v>20</v>
      </c>
      <c r="AQ222" t="s">
        <v>1977</v>
      </c>
    </row>
    <row r="223" spans="42:63">
      <c r="AP223">
        <v>20</v>
      </c>
      <c r="AQ223" t="s">
        <v>1978</v>
      </c>
    </row>
    <row r="224" spans="42:63">
      <c r="AP224">
        <v>20</v>
      </c>
      <c r="AQ224" t="s">
        <v>1979</v>
      </c>
    </row>
    <row r="225" spans="42:43">
      <c r="AP225">
        <v>20</v>
      </c>
      <c r="AQ225" t="s">
        <v>1980</v>
      </c>
    </row>
    <row r="226" spans="42:43">
      <c r="AP226">
        <v>20</v>
      </c>
      <c r="AQ226" t="s">
        <v>1981</v>
      </c>
    </row>
    <row r="227" spans="42:43">
      <c r="AP227">
        <v>20</v>
      </c>
      <c r="AQ227" t="s">
        <v>1982</v>
      </c>
    </row>
    <row r="228" spans="42:43">
      <c r="AP228">
        <v>20</v>
      </c>
      <c r="AQ228" t="s">
        <v>1983</v>
      </c>
    </row>
    <row r="229" spans="42:43">
      <c r="AP229">
        <v>20</v>
      </c>
      <c r="AQ229" t="s">
        <v>1984</v>
      </c>
    </row>
    <row r="230" spans="42:43">
      <c r="AP230">
        <v>20</v>
      </c>
      <c r="AQ230" t="s">
        <v>1985</v>
      </c>
    </row>
    <row r="231" spans="42:43">
      <c r="AP231">
        <v>20</v>
      </c>
      <c r="AQ231" t="s">
        <v>1986</v>
      </c>
    </row>
    <row r="232" spans="42:43">
      <c r="AP232">
        <v>20</v>
      </c>
      <c r="AQ232" t="s">
        <v>1987</v>
      </c>
    </row>
    <row r="233" spans="42:43">
      <c r="AP233">
        <v>20</v>
      </c>
      <c r="AQ233" t="s">
        <v>1988</v>
      </c>
    </row>
    <row r="234" spans="42:43">
      <c r="AP234">
        <v>20</v>
      </c>
      <c r="AQ234" t="s">
        <v>1989</v>
      </c>
    </row>
    <row r="235" spans="42:43">
      <c r="AP235">
        <v>20</v>
      </c>
      <c r="AQ235" t="s">
        <v>1990</v>
      </c>
    </row>
    <row r="236" spans="42:43">
      <c r="AP236">
        <v>20</v>
      </c>
      <c r="AQ236" t="s">
        <v>1991</v>
      </c>
    </row>
    <row r="237" spans="42:43">
      <c r="AP237">
        <v>20</v>
      </c>
      <c r="AQ237" t="s">
        <v>1992</v>
      </c>
    </row>
    <row r="238" spans="42:43">
      <c r="AP238">
        <v>20</v>
      </c>
      <c r="AQ238" t="s">
        <v>1993</v>
      </c>
    </row>
    <row r="239" spans="42:43">
      <c r="AP239">
        <v>20</v>
      </c>
      <c r="AQ239" t="s">
        <v>1994</v>
      </c>
    </row>
    <row r="240" spans="42:43">
      <c r="AP240">
        <v>20</v>
      </c>
      <c r="AQ240" t="s">
        <v>1995</v>
      </c>
    </row>
    <row r="241" spans="42:43">
      <c r="AP241">
        <v>20</v>
      </c>
      <c r="AQ241" t="s">
        <v>1996</v>
      </c>
    </row>
    <row r="242" spans="42:43">
      <c r="AP242">
        <v>20</v>
      </c>
      <c r="AQ242" t="s">
        <v>1997</v>
      </c>
    </row>
    <row r="243" spans="42:43">
      <c r="AP243">
        <v>20</v>
      </c>
      <c r="AQ243" t="s">
        <v>1998</v>
      </c>
    </row>
    <row r="244" spans="42:43">
      <c r="AP244">
        <v>20</v>
      </c>
      <c r="AQ244" t="s">
        <v>1999</v>
      </c>
    </row>
    <row r="245" spans="42:43">
      <c r="AP245">
        <v>20</v>
      </c>
      <c r="AQ245" t="s">
        <v>2000</v>
      </c>
    </row>
    <row r="246" spans="42:43">
      <c r="AP246">
        <v>20</v>
      </c>
      <c r="AQ246" t="s">
        <v>2001</v>
      </c>
    </row>
    <row r="247" spans="42:43">
      <c r="AP247">
        <v>20</v>
      </c>
      <c r="AQ247" t="s">
        <v>2002</v>
      </c>
    </row>
    <row r="248" spans="42:43">
      <c r="AP248">
        <v>20</v>
      </c>
      <c r="AQ248" t="s">
        <v>2003</v>
      </c>
    </row>
    <row r="249" spans="42:43">
      <c r="AP249">
        <v>20</v>
      </c>
      <c r="AQ249" t="s">
        <v>2004</v>
      </c>
    </row>
    <row r="250" spans="42:43">
      <c r="AP250">
        <v>20</v>
      </c>
      <c r="AQ250" t="s">
        <v>2005</v>
      </c>
    </row>
    <row r="251" spans="42:43">
      <c r="AP251">
        <v>20</v>
      </c>
      <c r="AQ251" t="s">
        <v>2006</v>
      </c>
    </row>
    <row r="252" spans="42:43">
      <c r="AP252">
        <v>20</v>
      </c>
      <c r="AQ252" t="s">
        <v>2007</v>
      </c>
    </row>
    <row r="253" spans="42:43">
      <c r="AP253">
        <v>20</v>
      </c>
      <c r="AQ253" t="s">
        <v>2008</v>
      </c>
    </row>
    <row r="254" spans="42:43">
      <c r="AP254">
        <v>20</v>
      </c>
      <c r="AQ254" t="s">
        <v>2009</v>
      </c>
    </row>
    <row r="255" spans="42:43">
      <c r="AP255">
        <v>20</v>
      </c>
      <c r="AQ255" t="s">
        <v>2010</v>
      </c>
    </row>
    <row r="256" spans="42:43">
      <c r="AP256">
        <v>20</v>
      </c>
      <c r="AQ256" t="s">
        <v>2011</v>
      </c>
    </row>
    <row r="257" spans="42:43">
      <c r="AP257">
        <v>20</v>
      </c>
      <c r="AQ257" t="s">
        <v>2012</v>
      </c>
    </row>
    <row r="258" spans="42:43">
      <c r="AP258">
        <v>20</v>
      </c>
      <c r="AQ258" t="s">
        <v>2013</v>
      </c>
    </row>
    <row r="259" spans="42:43">
      <c r="AP259">
        <v>20</v>
      </c>
      <c r="AQ259" t="s">
        <v>2014</v>
      </c>
    </row>
    <row r="260" spans="42:43">
      <c r="AP260">
        <v>20</v>
      </c>
      <c r="AQ260" t="s">
        <v>2015</v>
      </c>
    </row>
    <row r="261" spans="42:43">
      <c r="AP261">
        <v>20</v>
      </c>
      <c r="AQ261" t="s">
        <v>2016</v>
      </c>
    </row>
    <row r="262" spans="42:43">
      <c r="AP262">
        <v>20</v>
      </c>
      <c r="AQ262" t="s">
        <v>2017</v>
      </c>
    </row>
    <row r="263" spans="42:43">
      <c r="AP263">
        <v>20</v>
      </c>
      <c r="AQ263" t="s">
        <v>2018</v>
      </c>
    </row>
    <row r="264" spans="42:43">
      <c r="AP264">
        <v>20</v>
      </c>
      <c r="AQ264" t="s">
        <v>2019</v>
      </c>
    </row>
    <row r="265" spans="42:43">
      <c r="AP265">
        <v>20</v>
      </c>
      <c r="AQ265" t="s">
        <v>2020</v>
      </c>
    </row>
    <row r="266" spans="42:43">
      <c r="AP266">
        <v>20</v>
      </c>
      <c r="AQ266" t="s">
        <v>2021</v>
      </c>
    </row>
    <row r="267" spans="42:43">
      <c r="AP267">
        <v>20</v>
      </c>
      <c r="AQ267" t="s">
        <v>2022</v>
      </c>
    </row>
    <row r="268" spans="42:43">
      <c r="AP268">
        <v>20</v>
      </c>
      <c r="AQ268" t="s">
        <v>2023</v>
      </c>
    </row>
    <row r="269" spans="42:43">
      <c r="AP269">
        <v>20</v>
      </c>
      <c r="AQ269" t="s">
        <v>2024</v>
      </c>
    </row>
    <row r="270" spans="42:43">
      <c r="AP270">
        <v>20</v>
      </c>
      <c r="AQ270" t="s">
        <v>2025</v>
      </c>
    </row>
    <row r="271" spans="42:43">
      <c r="AP271">
        <v>20</v>
      </c>
      <c r="AQ271" t="s">
        <v>2026</v>
      </c>
    </row>
    <row r="272" spans="42:43">
      <c r="AP272">
        <v>20</v>
      </c>
      <c r="AQ272" t="s">
        <v>2027</v>
      </c>
    </row>
    <row r="273" spans="42:43">
      <c r="AP273">
        <v>20</v>
      </c>
      <c r="AQ273" t="s">
        <v>2028</v>
      </c>
    </row>
    <row r="274" spans="42:43">
      <c r="AP274">
        <v>20</v>
      </c>
      <c r="AQ274" t="s">
        <v>2029</v>
      </c>
    </row>
    <row r="275" spans="42:43">
      <c r="AP275">
        <v>20</v>
      </c>
      <c r="AQ275" t="s">
        <v>2030</v>
      </c>
    </row>
    <row r="276" spans="42:43">
      <c r="AP276">
        <v>20</v>
      </c>
      <c r="AQ276" t="s">
        <v>2031</v>
      </c>
    </row>
    <row r="277" spans="42:43">
      <c r="AP277">
        <v>20</v>
      </c>
      <c r="AQ277" t="s">
        <v>2032</v>
      </c>
    </row>
    <row r="278" spans="42:43">
      <c r="AP278">
        <v>20</v>
      </c>
      <c r="AQ278" t="s">
        <v>2033</v>
      </c>
    </row>
    <row r="279" spans="42:43">
      <c r="AP279">
        <v>20</v>
      </c>
      <c r="AQ279" t="s">
        <v>2034</v>
      </c>
    </row>
    <row r="280" spans="42:43">
      <c r="AP280">
        <v>20</v>
      </c>
      <c r="AQ280" t="s">
        <v>2035</v>
      </c>
    </row>
    <row r="281" spans="42:43">
      <c r="AP281">
        <v>20</v>
      </c>
      <c r="AQ281" t="s">
        <v>2036</v>
      </c>
    </row>
    <row r="282" spans="42:43">
      <c r="AP282">
        <v>20</v>
      </c>
      <c r="AQ282" t="s">
        <v>2037</v>
      </c>
    </row>
    <row r="283" spans="42:43">
      <c r="AP283">
        <v>20</v>
      </c>
      <c r="AQ283" t="s">
        <v>2038</v>
      </c>
    </row>
    <row r="284" spans="42:43">
      <c r="AP284">
        <v>20</v>
      </c>
      <c r="AQ284" t="s">
        <v>2039</v>
      </c>
    </row>
    <row r="285" spans="42:43">
      <c r="AP285">
        <v>20</v>
      </c>
      <c r="AQ285" t="s">
        <v>2040</v>
      </c>
    </row>
    <row r="286" spans="42:43">
      <c r="AP286">
        <v>20</v>
      </c>
      <c r="AQ286" t="s">
        <v>2041</v>
      </c>
    </row>
    <row r="287" spans="42:43">
      <c r="AP287">
        <v>20</v>
      </c>
      <c r="AQ287" t="s">
        <v>2042</v>
      </c>
    </row>
    <row r="288" spans="42:43">
      <c r="AP288">
        <v>20</v>
      </c>
      <c r="AQ288" t="s">
        <v>2043</v>
      </c>
    </row>
    <row r="289" spans="42:43">
      <c r="AP289">
        <v>20</v>
      </c>
      <c r="AQ289" t="s">
        <v>2044</v>
      </c>
    </row>
    <row r="290" spans="42:43">
      <c r="AP290">
        <v>20</v>
      </c>
      <c r="AQ290" t="s">
        <v>2045</v>
      </c>
    </row>
    <row r="291" spans="42:43">
      <c r="AP291">
        <v>20</v>
      </c>
      <c r="AQ291" t="s">
        <v>2046</v>
      </c>
    </row>
    <row r="292" spans="42:43">
      <c r="AP292">
        <v>20</v>
      </c>
      <c r="AQ292" t="s">
        <v>2047</v>
      </c>
    </row>
    <row r="293" spans="42:43">
      <c r="AP293">
        <v>20</v>
      </c>
      <c r="AQ293" t="s">
        <v>2048</v>
      </c>
    </row>
    <row r="294" spans="42:43">
      <c r="AP294">
        <v>20</v>
      </c>
      <c r="AQ294" t="s">
        <v>2049</v>
      </c>
    </row>
    <row r="295" spans="42:43">
      <c r="AP295">
        <v>20</v>
      </c>
      <c r="AQ295" t="s">
        <v>2050</v>
      </c>
    </row>
    <row r="296" spans="42:43">
      <c r="AP296">
        <v>20</v>
      </c>
      <c r="AQ296" t="s">
        <v>2051</v>
      </c>
    </row>
    <row r="297" spans="42:43">
      <c r="AP297">
        <v>20</v>
      </c>
      <c r="AQ297" t="s">
        <v>2052</v>
      </c>
    </row>
    <row r="298" spans="42:43">
      <c r="AP298">
        <v>20</v>
      </c>
      <c r="AQ298" t="s">
        <v>2053</v>
      </c>
    </row>
    <row r="299" spans="42:43">
      <c r="AP299">
        <v>20</v>
      </c>
      <c r="AQ299" t="s">
        <v>2054</v>
      </c>
    </row>
    <row r="300" spans="42:43">
      <c r="AP300">
        <v>20</v>
      </c>
      <c r="AQ300" t="s">
        <v>2055</v>
      </c>
    </row>
    <row r="301" spans="42:43">
      <c r="AP301">
        <v>20</v>
      </c>
      <c r="AQ301" t="s">
        <v>2056</v>
      </c>
    </row>
    <row r="302" spans="42:43">
      <c r="AP302">
        <v>20</v>
      </c>
      <c r="AQ302" t="s">
        <v>2057</v>
      </c>
    </row>
    <row r="303" spans="42:43">
      <c r="AP303">
        <v>20</v>
      </c>
      <c r="AQ303" t="s">
        <v>2058</v>
      </c>
    </row>
    <row r="304" spans="42:43">
      <c r="AP304">
        <v>20</v>
      </c>
      <c r="AQ304" t="s">
        <v>2059</v>
      </c>
    </row>
    <row r="305" spans="42:43">
      <c r="AP305">
        <v>20</v>
      </c>
      <c r="AQ305" t="s">
        <v>2060</v>
      </c>
    </row>
    <row r="306" spans="42:43">
      <c r="AP306">
        <v>20</v>
      </c>
      <c r="AQ306" t="s">
        <v>2061</v>
      </c>
    </row>
    <row r="307" spans="42:43">
      <c r="AP307">
        <v>20</v>
      </c>
      <c r="AQ307" t="s">
        <v>2062</v>
      </c>
    </row>
    <row r="308" spans="42:43">
      <c r="AP308">
        <v>20</v>
      </c>
      <c r="AQ308" t="s">
        <v>2063</v>
      </c>
    </row>
    <row r="309" spans="42:43">
      <c r="AP309">
        <v>20</v>
      </c>
      <c r="AQ309" t="s">
        <v>2064</v>
      </c>
    </row>
    <row r="310" spans="42:43">
      <c r="AP310">
        <v>20</v>
      </c>
      <c r="AQ310" t="s">
        <v>2065</v>
      </c>
    </row>
    <row r="311" spans="42:43">
      <c r="AP311">
        <v>20</v>
      </c>
      <c r="AQ311" t="s">
        <v>2066</v>
      </c>
    </row>
    <row r="312" spans="42:43">
      <c r="AP312">
        <v>20</v>
      </c>
      <c r="AQ312" t="s">
        <v>2067</v>
      </c>
    </row>
    <row r="313" spans="42:43">
      <c r="AP313">
        <v>20</v>
      </c>
      <c r="AQ313" t="s">
        <v>2068</v>
      </c>
    </row>
    <row r="314" spans="42:43">
      <c r="AP314">
        <v>20</v>
      </c>
      <c r="AQ314" t="s">
        <v>2069</v>
      </c>
    </row>
    <row r="315" spans="42:43">
      <c r="AP315">
        <v>20</v>
      </c>
      <c r="AQ315" t="s">
        <v>2070</v>
      </c>
    </row>
    <row r="316" spans="42:43">
      <c r="AP316">
        <v>20</v>
      </c>
      <c r="AQ316" t="s">
        <v>2071</v>
      </c>
    </row>
    <row r="317" spans="42:43">
      <c r="AP317">
        <v>20</v>
      </c>
      <c r="AQ317" t="s">
        <v>2072</v>
      </c>
    </row>
    <row r="318" spans="42:43">
      <c r="AP318">
        <v>20</v>
      </c>
      <c r="AQ318" t="s">
        <v>2073</v>
      </c>
    </row>
    <row r="319" spans="42:43">
      <c r="AP319">
        <v>20</v>
      </c>
      <c r="AQ319" t="s">
        <v>2074</v>
      </c>
    </row>
    <row r="320" spans="42:43">
      <c r="AP320">
        <v>20</v>
      </c>
      <c r="AQ320" t="s">
        <v>2075</v>
      </c>
    </row>
    <row r="321" spans="42:43">
      <c r="AP321">
        <v>20</v>
      </c>
      <c r="AQ321" t="s">
        <v>2076</v>
      </c>
    </row>
    <row r="322" spans="42:43">
      <c r="AP322">
        <v>20</v>
      </c>
      <c r="AQ322" t="s">
        <v>2077</v>
      </c>
    </row>
    <row r="323" spans="42:43">
      <c r="AP323">
        <v>20</v>
      </c>
      <c r="AQ323" t="s">
        <v>2078</v>
      </c>
    </row>
    <row r="324" spans="42:43">
      <c r="AP324">
        <v>20</v>
      </c>
      <c r="AQ324" t="s">
        <v>2079</v>
      </c>
    </row>
    <row r="325" spans="42:43">
      <c r="AP325">
        <v>20</v>
      </c>
      <c r="AQ325" t="s">
        <v>2080</v>
      </c>
    </row>
    <row r="326" spans="42:43">
      <c r="AP326">
        <v>20</v>
      </c>
      <c r="AQ326" t="s">
        <v>2081</v>
      </c>
    </row>
    <row r="327" spans="42:43">
      <c r="AP327">
        <v>20</v>
      </c>
      <c r="AQ327" t="s">
        <v>2082</v>
      </c>
    </row>
    <row r="328" spans="42:43">
      <c r="AP328">
        <v>20</v>
      </c>
      <c r="AQ328" t="s">
        <v>2083</v>
      </c>
    </row>
    <row r="329" spans="42:43">
      <c r="AP329">
        <v>20</v>
      </c>
      <c r="AQ329" t="s">
        <v>2084</v>
      </c>
    </row>
    <row r="330" spans="42:43">
      <c r="AP330">
        <v>20</v>
      </c>
      <c r="AQ330" t="s">
        <v>2085</v>
      </c>
    </row>
    <row r="331" spans="42:43">
      <c r="AP331">
        <v>20</v>
      </c>
      <c r="AQ331" t="s">
        <v>2086</v>
      </c>
    </row>
    <row r="332" spans="42:43">
      <c r="AP332">
        <v>20</v>
      </c>
      <c r="AQ332" t="s">
        <v>2087</v>
      </c>
    </row>
    <row r="333" spans="42:43">
      <c r="AP333">
        <v>20</v>
      </c>
      <c r="AQ333" t="s">
        <v>2088</v>
      </c>
    </row>
    <row r="334" spans="42:43">
      <c r="AP334">
        <v>20</v>
      </c>
      <c r="AQ334" t="s">
        <v>2089</v>
      </c>
    </row>
    <row r="335" spans="42:43">
      <c r="AP335">
        <v>20</v>
      </c>
      <c r="AQ335" t="s">
        <v>2090</v>
      </c>
    </row>
    <row r="336" spans="42:43">
      <c r="AP336">
        <v>20</v>
      </c>
      <c r="AQ336" t="s">
        <v>2091</v>
      </c>
    </row>
    <row r="337" spans="42:43">
      <c r="AP337">
        <v>20</v>
      </c>
      <c r="AQ337" t="s">
        <v>2092</v>
      </c>
    </row>
    <row r="338" spans="42:43">
      <c r="AP338">
        <v>20</v>
      </c>
      <c r="AQ338" t="s">
        <v>2093</v>
      </c>
    </row>
    <row r="339" spans="42:43">
      <c r="AP339">
        <v>20</v>
      </c>
      <c r="AQ339" t="s">
        <v>2094</v>
      </c>
    </row>
    <row r="340" spans="42:43">
      <c r="AP340">
        <v>20</v>
      </c>
      <c r="AQ340" t="s">
        <v>2095</v>
      </c>
    </row>
    <row r="341" spans="42:43">
      <c r="AP341">
        <v>20</v>
      </c>
      <c r="AQ341" t="s">
        <v>2096</v>
      </c>
    </row>
    <row r="342" spans="42:43">
      <c r="AP342">
        <v>20</v>
      </c>
      <c r="AQ342" t="s">
        <v>2097</v>
      </c>
    </row>
    <row r="343" spans="42:43">
      <c r="AP343">
        <v>20</v>
      </c>
      <c r="AQ343" t="s">
        <v>2098</v>
      </c>
    </row>
    <row r="344" spans="42:43">
      <c r="AP344">
        <v>20</v>
      </c>
      <c r="AQ344" t="s">
        <v>2099</v>
      </c>
    </row>
    <row r="345" spans="42:43">
      <c r="AP345">
        <v>20</v>
      </c>
      <c r="AQ345" t="s">
        <v>2100</v>
      </c>
    </row>
    <row r="346" spans="42:43">
      <c r="AP346">
        <v>20</v>
      </c>
      <c r="AQ346" t="s">
        <v>2101</v>
      </c>
    </row>
    <row r="347" spans="42:43">
      <c r="AP347">
        <v>20</v>
      </c>
      <c r="AQ347" t="s">
        <v>2102</v>
      </c>
    </row>
    <row r="348" spans="42:43">
      <c r="AP348">
        <v>20</v>
      </c>
      <c r="AQ348" t="s">
        <v>2103</v>
      </c>
    </row>
    <row r="349" spans="42:43">
      <c r="AP349">
        <v>20</v>
      </c>
      <c r="AQ349" t="s">
        <v>2104</v>
      </c>
    </row>
    <row r="350" spans="42:43">
      <c r="AP350">
        <v>20</v>
      </c>
      <c r="AQ350" t="s">
        <v>2105</v>
      </c>
    </row>
    <row r="351" spans="42:43">
      <c r="AP351">
        <v>20</v>
      </c>
      <c r="AQ351" t="s">
        <v>2106</v>
      </c>
    </row>
    <row r="352" spans="42:43">
      <c r="AP352">
        <v>20</v>
      </c>
      <c r="AQ352" t="s">
        <v>2107</v>
      </c>
    </row>
    <row r="353" spans="42:43">
      <c r="AP353">
        <v>20</v>
      </c>
      <c r="AQ353" t="s">
        <v>2108</v>
      </c>
    </row>
    <row r="354" spans="42:43">
      <c r="AP354">
        <v>20</v>
      </c>
      <c r="AQ354" t="s">
        <v>2109</v>
      </c>
    </row>
    <row r="355" spans="42:43">
      <c r="AP355">
        <v>20</v>
      </c>
      <c r="AQ355" t="s">
        <v>2110</v>
      </c>
    </row>
    <row r="356" spans="42:43">
      <c r="AP356">
        <v>20</v>
      </c>
      <c r="AQ356" t="s">
        <v>2111</v>
      </c>
    </row>
    <row r="357" spans="42:43">
      <c r="AP357">
        <v>20</v>
      </c>
      <c r="AQ357" t="s">
        <v>2112</v>
      </c>
    </row>
    <row r="358" spans="42:43">
      <c r="AP358">
        <v>20</v>
      </c>
      <c r="AQ358" t="s">
        <v>2113</v>
      </c>
    </row>
    <row r="359" spans="42:43">
      <c r="AP359">
        <v>20</v>
      </c>
      <c r="AQ359" t="s">
        <v>2114</v>
      </c>
    </row>
    <row r="360" spans="42:43">
      <c r="AP360">
        <v>20</v>
      </c>
      <c r="AQ360" t="s">
        <v>2115</v>
      </c>
    </row>
    <row r="361" spans="42:43">
      <c r="AP361">
        <v>20</v>
      </c>
      <c r="AQ361" t="s">
        <v>2116</v>
      </c>
    </row>
    <row r="362" spans="42:43">
      <c r="AP362">
        <v>20</v>
      </c>
      <c r="AQ362" t="s">
        <v>2117</v>
      </c>
    </row>
    <row r="363" spans="42:43">
      <c r="AP363">
        <v>20</v>
      </c>
      <c r="AQ363" t="s">
        <v>2118</v>
      </c>
    </row>
    <row r="364" spans="42:43">
      <c r="AP364">
        <v>20</v>
      </c>
      <c r="AQ364" t="s">
        <v>2119</v>
      </c>
    </row>
    <row r="365" spans="42:43">
      <c r="AP365">
        <v>20</v>
      </c>
      <c r="AQ365" t="s">
        <v>2120</v>
      </c>
    </row>
    <row r="366" spans="42:43">
      <c r="AP366">
        <v>20</v>
      </c>
      <c r="AQ366" t="s">
        <v>2121</v>
      </c>
    </row>
    <row r="367" spans="42:43">
      <c r="AP367">
        <v>20</v>
      </c>
      <c r="AQ367" t="s">
        <v>2122</v>
      </c>
    </row>
    <row r="368" spans="42:43">
      <c r="AP368">
        <v>20</v>
      </c>
      <c r="AQ368" t="s">
        <v>2123</v>
      </c>
    </row>
    <row r="369" spans="42:43">
      <c r="AP369">
        <v>20</v>
      </c>
      <c r="AQ369" t="s">
        <v>2124</v>
      </c>
    </row>
    <row r="370" spans="42:43">
      <c r="AP370">
        <v>20</v>
      </c>
      <c r="AQ370" t="s">
        <v>2125</v>
      </c>
    </row>
    <row r="371" spans="42:43">
      <c r="AP371">
        <v>20</v>
      </c>
      <c r="AQ371" t="s">
        <v>2126</v>
      </c>
    </row>
    <row r="372" spans="42:43">
      <c r="AP372">
        <v>20</v>
      </c>
      <c r="AQ372" t="s">
        <v>2127</v>
      </c>
    </row>
    <row r="373" spans="42:43">
      <c r="AP373">
        <v>20</v>
      </c>
      <c r="AQ373" t="s">
        <v>2128</v>
      </c>
    </row>
    <row r="374" spans="42:43">
      <c r="AP374">
        <v>20</v>
      </c>
      <c r="AQ374" t="s">
        <v>2129</v>
      </c>
    </row>
    <row r="375" spans="42:43">
      <c r="AP375">
        <v>20</v>
      </c>
      <c r="AQ375" t="s">
        <v>2130</v>
      </c>
    </row>
    <row r="376" spans="42:43">
      <c r="AP376">
        <v>20</v>
      </c>
      <c r="AQ376" t="s">
        <v>2131</v>
      </c>
    </row>
    <row r="377" spans="42:43">
      <c r="AP377">
        <v>20</v>
      </c>
      <c r="AQ377" t="s">
        <v>2132</v>
      </c>
    </row>
    <row r="378" spans="42:43">
      <c r="AP378">
        <v>20</v>
      </c>
      <c r="AQ378" t="s">
        <v>2133</v>
      </c>
    </row>
    <row r="379" spans="42:43">
      <c r="AP379">
        <v>20</v>
      </c>
      <c r="AQ379" t="s">
        <v>2134</v>
      </c>
    </row>
    <row r="380" spans="42:43">
      <c r="AP380">
        <v>20</v>
      </c>
      <c r="AQ380" t="s">
        <v>2135</v>
      </c>
    </row>
    <row r="381" spans="42:43">
      <c r="AP381">
        <v>20</v>
      </c>
      <c r="AQ381" t="s">
        <v>2136</v>
      </c>
    </row>
    <row r="382" spans="42:43">
      <c r="AP382">
        <v>20</v>
      </c>
      <c r="AQ382" t="s">
        <v>2137</v>
      </c>
    </row>
    <row r="383" spans="42:43">
      <c r="AP383">
        <v>20</v>
      </c>
      <c r="AQ383" t="s">
        <v>2138</v>
      </c>
    </row>
    <row r="384" spans="42:43">
      <c r="AP384">
        <v>20</v>
      </c>
      <c r="AQ384" t="s">
        <v>2139</v>
      </c>
    </row>
    <row r="385" spans="42:43">
      <c r="AP385">
        <v>20</v>
      </c>
      <c r="AQ385" t="s">
        <v>2140</v>
      </c>
    </row>
    <row r="386" spans="42:43">
      <c r="AP386">
        <v>20</v>
      </c>
      <c r="AQ386" t="s">
        <v>2141</v>
      </c>
    </row>
    <row r="387" spans="42:43">
      <c r="AP387">
        <v>20</v>
      </c>
      <c r="AQ387" t="s">
        <v>2142</v>
      </c>
    </row>
    <row r="388" spans="42:43">
      <c r="AP388">
        <v>20</v>
      </c>
      <c r="AQ388" t="s">
        <v>2143</v>
      </c>
    </row>
    <row r="389" spans="42:43">
      <c r="AP389">
        <v>20</v>
      </c>
      <c r="AQ389" t="s">
        <v>2144</v>
      </c>
    </row>
    <row r="390" spans="42:43">
      <c r="AP390">
        <v>20</v>
      </c>
      <c r="AQ390" t="s">
        <v>2145</v>
      </c>
    </row>
    <row r="391" spans="42:43">
      <c r="AP391">
        <v>20</v>
      </c>
      <c r="AQ391" t="s">
        <v>2146</v>
      </c>
    </row>
    <row r="392" spans="42:43">
      <c r="AP392">
        <v>20</v>
      </c>
      <c r="AQ392" t="s">
        <v>2147</v>
      </c>
    </row>
    <row r="393" spans="42:43">
      <c r="AP393">
        <v>20</v>
      </c>
      <c r="AQ393" t="s">
        <v>2148</v>
      </c>
    </row>
    <row r="394" spans="42:43">
      <c r="AP394">
        <v>20</v>
      </c>
      <c r="AQ394" t="s">
        <v>2149</v>
      </c>
    </row>
    <row r="395" spans="42:43">
      <c r="AP395">
        <v>20</v>
      </c>
      <c r="AQ395" t="s">
        <v>2150</v>
      </c>
    </row>
    <row r="396" spans="42:43">
      <c r="AP396">
        <v>20</v>
      </c>
      <c r="AQ396" t="s">
        <v>2151</v>
      </c>
    </row>
    <row r="397" spans="42:43">
      <c r="AP397">
        <v>20</v>
      </c>
      <c r="AQ397" t="s">
        <v>2152</v>
      </c>
    </row>
    <row r="398" spans="42:43">
      <c r="AP398">
        <v>20</v>
      </c>
      <c r="AQ398" t="s">
        <v>2153</v>
      </c>
    </row>
    <row r="399" spans="42:43">
      <c r="AP399">
        <v>20</v>
      </c>
      <c r="AQ399" t="s">
        <v>2154</v>
      </c>
    </row>
    <row r="400" spans="42:43">
      <c r="AP400">
        <v>20</v>
      </c>
      <c r="AQ400" t="s">
        <v>2155</v>
      </c>
    </row>
    <row r="401" spans="42:43">
      <c r="AP401">
        <v>20</v>
      </c>
      <c r="AQ401" t="s">
        <v>2156</v>
      </c>
    </row>
    <row r="402" spans="42:43">
      <c r="AP402">
        <v>20</v>
      </c>
      <c r="AQ402" t="s">
        <v>2157</v>
      </c>
    </row>
    <row r="403" spans="42:43">
      <c r="AP403">
        <v>20</v>
      </c>
      <c r="AQ403" t="s">
        <v>2158</v>
      </c>
    </row>
    <row r="404" spans="42:43">
      <c r="AP404">
        <v>20</v>
      </c>
      <c r="AQ404" t="s">
        <v>2159</v>
      </c>
    </row>
    <row r="405" spans="42:43">
      <c r="AP405">
        <v>20</v>
      </c>
      <c r="AQ405" t="s">
        <v>2160</v>
      </c>
    </row>
    <row r="406" spans="42:43">
      <c r="AP406">
        <v>20</v>
      </c>
      <c r="AQ406" t="s">
        <v>2161</v>
      </c>
    </row>
    <row r="407" spans="42:43">
      <c r="AP407">
        <v>20</v>
      </c>
      <c r="AQ407" t="s">
        <v>2162</v>
      </c>
    </row>
    <row r="408" spans="42:43">
      <c r="AP408">
        <v>20</v>
      </c>
      <c r="AQ408" t="s">
        <v>2163</v>
      </c>
    </row>
    <row r="409" spans="42:43">
      <c r="AP409">
        <v>20</v>
      </c>
      <c r="AQ409" t="s">
        <v>2164</v>
      </c>
    </row>
    <row r="410" spans="42:43">
      <c r="AP410">
        <v>20</v>
      </c>
      <c r="AQ410" t="s">
        <v>2165</v>
      </c>
    </row>
    <row r="411" spans="42:43">
      <c r="AP411">
        <v>20</v>
      </c>
      <c r="AQ411" t="s">
        <v>2166</v>
      </c>
    </row>
    <row r="412" spans="42:43">
      <c r="AP412">
        <v>20</v>
      </c>
      <c r="AQ412" t="s">
        <v>2167</v>
      </c>
    </row>
    <row r="413" spans="42:43">
      <c r="AP413">
        <v>20</v>
      </c>
      <c r="AQ413" t="s">
        <v>2168</v>
      </c>
    </row>
    <row r="414" spans="42:43">
      <c r="AP414">
        <v>20</v>
      </c>
      <c r="AQ414" t="s">
        <v>2169</v>
      </c>
    </row>
    <row r="415" spans="42:43">
      <c r="AP415">
        <v>20</v>
      </c>
      <c r="AQ415" t="s">
        <v>2170</v>
      </c>
    </row>
    <row r="416" spans="42:43">
      <c r="AP416">
        <v>20</v>
      </c>
      <c r="AQ416" t="s">
        <v>2171</v>
      </c>
    </row>
    <row r="417" spans="42:43">
      <c r="AP417">
        <v>20</v>
      </c>
      <c r="AQ417" t="s">
        <v>2172</v>
      </c>
    </row>
    <row r="418" spans="42:43">
      <c r="AP418">
        <v>20</v>
      </c>
      <c r="AQ418" t="s">
        <v>2173</v>
      </c>
    </row>
    <row r="419" spans="42:43">
      <c r="AP419">
        <v>20</v>
      </c>
      <c r="AQ419" t="s">
        <v>2174</v>
      </c>
    </row>
    <row r="420" spans="42:43">
      <c r="AP420">
        <v>20</v>
      </c>
      <c r="AQ420" t="s">
        <v>2175</v>
      </c>
    </row>
    <row r="421" spans="42:43">
      <c r="AP421">
        <v>20</v>
      </c>
      <c r="AQ421" t="s">
        <v>2176</v>
      </c>
    </row>
    <row r="422" spans="42:43">
      <c r="AP422">
        <v>20</v>
      </c>
      <c r="AQ422" t="s">
        <v>2177</v>
      </c>
    </row>
    <row r="423" spans="42:43">
      <c r="AP423">
        <v>20</v>
      </c>
      <c r="AQ423" t="s">
        <v>2178</v>
      </c>
    </row>
    <row r="424" spans="42:43">
      <c r="AP424">
        <v>20</v>
      </c>
      <c r="AQ424" t="s">
        <v>2179</v>
      </c>
    </row>
    <row r="425" spans="42:43">
      <c r="AP425">
        <v>20</v>
      </c>
      <c r="AQ425" t="s">
        <v>2180</v>
      </c>
    </row>
    <row r="426" spans="42:43">
      <c r="AP426">
        <v>20</v>
      </c>
      <c r="AQ426" t="s">
        <v>2181</v>
      </c>
    </row>
    <row r="427" spans="42:43">
      <c r="AP427">
        <v>20</v>
      </c>
      <c r="AQ427" t="s">
        <v>2182</v>
      </c>
    </row>
    <row r="428" spans="42:43">
      <c r="AP428">
        <v>20</v>
      </c>
      <c r="AQ428" t="s">
        <v>2183</v>
      </c>
    </row>
    <row r="429" spans="42:43">
      <c r="AP429">
        <v>20</v>
      </c>
      <c r="AQ429" t="s">
        <v>2184</v>
      </c>
    </row>
    <row r="430" spans="42:43">
      <c r="AP430">
        <v>20</v>
      </c>
      <c r="AQ430" t="s">
        <v>2185</v>
      </c>
    </row>
    <row r="431" spans="42:43">
      <c r="AP431">
        <v>20</v>
      </c>
      <c r="AQ431" t="s">
        <v>2186</v>
      </c>
    </row>
    <row r="432" spans="42:43">
      <c r="AP432">
        <v>20</v>
      </c>
      <c r="AQ432" t="s">
        <v>2187</v>
      </c>
    </row>
    <row r="433" spans="42:43">
      <c r="AP433">
        <v>20</v>
      </c>
      <c r="AQ433" t="s">
        <v>2188</v>
      </c>
    </row>
    <row r="434" spans="42:43">
      <c r="AP434">
        <v>20</v>
      </c>
      <c r="AQ434" t="s">
        <v>2189</v>
      </c>
    </row>
    <row r="435" spans="42:43">
      <c r="AP435">
        <v>20</v>
      </c>
      <c r="AQ435" t="s">
        <v>2190</v>
      </c>
    </row>
    <row r="436" spans="42:43">
      <c r="AP436">
        <v>20</v>
      </c>
      <c r="AQ436" t="s">
        <v>2191</v>
      </c>
    </row>
    <row r="437" spans="42:43">
      <c r="AP437">
        <v>20</v>
      </c>
      <c r="AQ437" t="s">
        <v>2192</v>
      </c>
    </row>
    <row r="438" spans="42:43">
      <c r="AP438">
        <v>20</v>
      </c>
      <c r="AQ438" t="s">
        <v>2193</v>
      </c>
    </row>
    <row r="439" spans="42:43">
      <c r="AP439">
        <v>20</v>
      </c>
      <c r="AQ439" t="s">
        <v>2194</v>
      </c>
    </row>
    <row r="440" spans="42:43">
      <c r="AP440">
        <v>20</v>
      </c>
      <c r="AQ440" t="s">
        <v>2195</v>
      </c>
    </row>
    <row r="441" spans="42:43">
      <c r="AP441">
        <v>20</v>
      </c>
      <c r="AQ441" t="s">
        <v>2196</v>
      </c>
    </row>
    <row r="442" spans="42:43">
      <c r="AP442">
        <v>20</v>
      </c>
      <c r="AQ442" t="s">
        <v>2197</v>
      </c>
    </row>
    <row r="443" spans="42:43">
      <c r="AP443">
        <v>20</v>
      </c>
      <c r="AQ443" t="s">
        <v>2198</v>
      </c>
    </row>
    <row r="444" spans="42:43">
      <c r="AP444">
        <v>20</v>
      </c>
      <c r="AQ444" t="s">
        <v>2199</v>
      </c>
    </row>
    <row r="445" spans="42:43">
      <c r="AP445">
        <v>20</v>
      </c>
      <c r="AQ445" t="s">
        <v>2200</v>
      </c>
    </row>
    <row r="446" spans="42:43">
      <c r="AP446">
        <v>20</v>
      </c>
      <c r="AQ446" t="s">
        <v>2201</v>
      </c>
    </row>
    <row r="447" spans="42:43">
      <c r="AP447">
        <v>20</v>
      </c>
      <c r="AQ447" t="s">
        <v>2202</v>
      </c>
    </row>
    <row r="448" spans="42:43">
      <c r="AP448">
        <v>20</v>
      </c>
      <c r="AQ448" t="s">
        <v>2203</v>
      </c>
    </row>
    <row r="449" spans="42:43">
      <c r="AP449">
        <v>20</v>
      </c>
      <c r="AQ449" t="s">
        <v>2204</v>
      </c>
    </row>
    <row r="450" spans="42:43">
      <c r="AP450">
        <v>20</v>
      </c>
      <c r="AQ450" t="s">
        <v>2205</v>
      </c>
    </row>
    <row r="451" spans="42:43">
      <c r="AP451">
        <v>20</v>
      </c>
      <c r="AQ451" t="s">
        <v>2206</v>
      </c>
    </row>
    <row r="452" spans="42:43">
      <c r="AP452">
        <v>20</v>
      </c>
      <c r="AQ452" t="s">
        <v>2207</v>
      </c>
    </row>
    <row r="453" spans="42:43">
      <c r="AP453">
        <v>20</v>
      </c>
      <c r="AQ453" t="s">
        <v>2208</v>
      </c>
    </row>
    <row r="454" spans="42:43">
      <c r="AP454">
        <v>20</v>
      </c>
      <c r="AQ454" t="s">
        <v>2209</v>
      </c>
    </row>
    <row r="455" spans="42:43">
      <c r="AP455">
        <v>20</v>
      </c>
      <c r="AQ455" t="s">
        <v>2210</v>
      </c>
    </row>
    <row r="456" spans="42:43">
      <c r="AP456">
        <v>20</v>
      </c>
      <c r="AQ456" t="s">
        <v>2211</v>
      </c>
    </row>
    <row r="457" spans="42:43">
      <c r="AP457">
        <v>20</v>
      </c>
      <c r="AQ457" t="s">
        <v>2212</v>
      </c>
    </row>
    <row r="458" spans="42:43">
      <c r="AP458">
        <v>20</v>
      </c>
      <c r="AQ458" t="s">
        <v>2213</v>
      </c>
    </row>
    <row r="459" spans="42:43">
      <c r="AP459">
        <v>20</v>
      </c>
      <c r="AQ459" t="s">
        <v>2214</v>
      </c>
    </row>
    <row r="460" spans="42:43">
      <c r="AP460">
        <v>20</v>
      </c>
      <c r="AQ460" t="s">
        <v>2215</v>
      </c>
    </row>
    <row r="461" spans="42:43">
      <c r="AP461">
        <v>20</v>
      </c>
      <c r="AQ461" t="s">
        <v>2216</v>
      </c>
    </row>
    <row r="462" spans="42:43">
      <c r="AP462">
        <v>20</v>
      </c>
      <c r="AQ462" t="s">
        <v>2217</v>
      </c>
    </row>
    <row r="463" spans="42:43">
      <c r="AP463">
        <v>20</v>
      </c>
      <c r="AQ463" t="s">
        <v>2218</v>
      </c>
    </row>
    <row r="464" spans="42:43">
      <c r="AP464">
        <v>20</v>
      </c>
      <c r="AQ464" t="s">
        <v>2219</v>
      </c>
    </row>
    <row r="465" spans="42:43">
      <c r="AP465">
        <v>20</v>
      </c>
      <c r="AQ465" t="s">
        <v>2220</v>
      </c>
    </row>
    <row r="466" spans="42:43">
      <c r="AP466">
        <v>20</v>
      </c>
      <c r="AQ466" t="s">
        <v>2221</v>
      </c>
    </row>
    <row r="467" spans="42:43">
      <c r="AP467">
        <v>20</v>
      </c>
      <c r="AQ467" t="s">
        <v>2222</v>
      </c>
    </row>
    <row r="468" spans="42:43">
      <c r="AP468">
        <v>20</v>
      </c>
      <c r="AQ468" t="s">
        <v>2223</v>
      </c>
    </row>
    <row r="469" spans="42:43">
      <c r="AP469">
        <v>20</v>
      </c>
      <c r="AQ469" t="s">
        <v>2224</v>
      </c>
    </row>
    <row r="470" spans="42:43">
      <c r="AP470">
        <v>20</v>
      </c>
      <c r="AQ470" t="s">
        <v>2225</v>
      </c>
    </row>
    <row r="471" spans="42:43">
      <c r="AP471">
        <v>20</v>
      </c>
      <c r="AQ471" t="s">
        <v>2226</v>
      </c>
    </row>
    <row r="472" spans="42:43">
      <c r="AP472">
        <v>20</v>
      </c>
      <c r="AQ472" t="s">
        <v>2227</v>
      </c>
    </row>
    <row r="473" spans="42:43">
      <c r="AP473">
        <v>20</v>
      </c>
      <c r="AQ473" t="s">
        <v>2228</v>
      </c>
    </row>
    <row r="474" spans="42:43">
      <c r="AP474">
        <v>20</v>
      </c>
      <c r="AQ474" t="s">
        <v>2229</v>
      </c>
    </row>
    <row r="475" spans="42:43">
      <c r="AP475">
        <v>20</v>
      </c>
      <c r="AQ475" t="s">
        <v>2230</v>
      </c>
    </row>
    <row r="476" spans="42:43">
      <c r="AP476">
        <v>20</v>
      </c>
      <c r="AQ476" t="s">
        <v>2231</v>
      </c>
    </row>
    <row r="477" spans="42:43">
      <c r="AP477">
        <v>20</v>
      </c>
      <c r="AQ477" t="s">
        <v>2232</v>
      </c>
    </row>
    <row r="478" spans="42:43">
      <c r="AP478">
        <v>20</v>
      </c>
      <c r="AQ478" t="s">
        <v>2233</v>
      </c>
    </row>
    <row r="479" spans="42:43">
      <c r="AP479">
        <v>20</v>
      </c>
      <c r="AQ479" t="s">
        <v>2234</v>
      </c>
    </row>
    <row r="480" spans="42:43">
      <c r="AP480">
        <v>20</v>
      </c>
      <c r="AQ480" t="s">
        <v>2235</v>
      </c>
    </row>
    <row r="481" spans="42:43">
      <c r="AP481">
        <v>20</v>
      </c>
      <c r="AQ481" t="s">
        <v>2236</v>
      </c>
    </row>
    <row r="482" spans="42:43">
      <c r="AP482">
        <v>20</v>
      </c>
      <c r="AQ482" t="s">
        <v>2237</v>
      </c>
    </row>
    <row r="483" spans="42:43">
      <c r="AP483">
        <v>20</v>
      </c>
      <c r="AQ483" t="s">
        <v>2238</v>
      </c>
    </row>
    <row r="484" spans="42:43">
      <c r="AP484">
        <v>20</v>
      </c>
      <c r="AQ484" t="s">
        <v>2239</v>
      </c>
    </row>
    <row r="485" spans="42:43">
      <c r="AP485">
        <v>20</v>
      </c>
      <c r="AQ485" t="s">
        <v>2240</v>
      </c>
    </row>
    <row r="486" spans="42:43">
      <c r="AP486">
        <v>20</v>
      </c>
      <c r="AQ486" t="s">
        <v>2241</v>
      </c>
    </row>
    <row r="487" spans="42:43">
      <c r="AP487">
        <v>20</v>
      </c>
      <c r="AQ487" t="s">
        <v>2242</v>
      </c>
    </row>
    <row r="488" spans="42:43">
      <c r="AP488">
        <v>20</v>
      </c>
      <c r="AQ488" t="s">
        <v>2243</v>
      </c>
    </row>
    <row r="489" spans="42:43">
      <c r="AP489">
        <v>20</v>
      </c>
      <c r="AQ489" t="s">
        <v>2244</v>
      </c>
    </row>
    <row r="490" spans="42:43">
      <c r="AP490">
        <v>20</v>
      </c>
      <c r="AQ490" t="s">
        <v>2245</v>
      </c>
    </row>
    <row r="491" spans="42:43">
      <c r="AP491">
        <v>20</v>
      </c>
      <c r="AQ491" t="s">
        <v>2246</v>
      </c>
    </row>
    <row r="492" spans="42:43">
      <c r="AP492">
        <v>20</v>
      </c>
      <c r="AQ492" t="s">
        <v>2247</v>
      </c>
    </row>
    <row r="493" spans="42:43">
      <c r="AP493">
        <v>20</v>
      </c>
      <c r="AQ493" t="s">
        <v>2248</v>
      </c>
    </row>
    <row r="494" spans="42:43">
      <c r="AP494">
        <v>20</v>
      </c>
      <c r="AQ494" t="s">
        <v>2249</v>
      </c>
    </row>
    <row r="495" spans="42:43">
      <c r="AP495">
        <v>20</v>
      </c>
      <c r="AQ495" t="s">
        <v>2250</v>
      </c>
    </row>
    <row r="496" spans="42:43">
      <c r="AP496">
        <v>20</v>
      </c>
      <c r="AQ496" t="s">
        <v>2251</v>
      </c>
    </row>
    <row r="497" spans="42:43">
      <c r="AP497">
        <v>20</v>
      </c>
      <c r="AQ497" t="s">
        <v>2252</v>
      </c>
    </row>
    <row r="498" spans="42:43">
      <c r="AP498">
        <v>20</v>
      </c>
      <c r="AQ498" t="s">
        <v>2253</v>
      </c>
    </row>
    <row r="499" spans="42:43">
      <c r="AP499">
        <v>20</v>
      </c>
      <c r="AQ499" t="s">
        <v>2254</v>
      </c>
    </row>
    <row r="500" spans="42:43">
      <c r="AP500">
        <v>20</v>
      </c>
      <c r="AQ500" t="s">
        <v>2255</v>
      </c>
    </row>
    <row r="501" spans="42:43">
      <c r="AP501">
        <v>20</v>
      </c>
      <c r="AQ501" t="s">
        <v>2256</v>
      </c>
    </row>
    <row r="502" spans="42:43">
      <c r="AP502">
        <v>20</v>
      </c>
      <c r="AQ502" t="s">
        <v>2257</v>
      </c>
    </row>
    <row r="503" spans="42:43">
      <c r="AP503">
        <v>20</v>
      </c>
      <c r="AQ503" t="s">
        <v>2258</v>
      </c>
    </row>
    <row r="504" spans="42:43">
      <c r="AP504">
        <v>20</v>
      </c>
      <c r="AQ504" t="s">
        <v>2259</v>
      </c>
    </row>
    <row r="505" spans="42:43">
      <c r="AP505">
        <v>20</v>
      </c>
      <c r="AQ505" t="s">
        <v>2260</v>
      </c>
    </row>
    <row r="506" spans="42:43">
      <c r="AP506">
        <v>20</v>
      </c>
      <c r="AQ506" t="s">
        <v>2261</v>
      </c>
    </row>
    <row r="507" spans="42:43">
      <c r="AP507">
        <v>20</v>
      </c>
      <c r="AQ507" t="s">
        <v>2262</v>
      </c>
    </row>
    <row r="508" spans="42:43">
      <c r="AP508">
        <v>20</v>
      </c>
      <c r="AQ508" t="s">
        <v>2263</v>
      </c>
    </row>
    <row r="509" spans="42:43">
      <c r="AP509">
        <v>20</v>
      </c>
      <c r="AQ509" t="s">
        <v>2264</v>
      </c>
    </row>
    <row r="510" spans="42:43">
      <c r="AP510">
        <v>20</v>
      </c>
      <c r="AQ510" t="s">
        <v>2265</v>
      </c>
    </row>
    <row r="511" spans="42:43">
      <c r="AP511">
        <v>20</v>
      </c>
      <c r="AQ511" t="s">
        <v>2266</v>
      </c>
    </row>
    <row r="512" spans="42:43">
      <c r="AP512">
        <v>20</v>
      </c>
      <c r="AQ512" t="s">
        <v>2267</v>
      </c>
    </row>
    <row r="513" spans="42:43">
      <c r="AP513">
        <v>20</v>
      </c>
      <c r="AQ513" t="s">
        <v>2268</v>
      </c>
    </row>
    <row r="514" spans="42:43">
      <c r="AP514">
        <v>20</v>
      </c>
      <c r="AQ514" t="s">
        <v>2269</v>
      </c>
    </row>
    <row r="515" spans="42:43">
      <c r="AP515">
        <v>20</v>
      </c>
      <c r="AQ515" t="s">
        <v>2270</v>
      </c>
    </row>
    <row r="516" spans="42:43">
      <c r="AP516">
        <v>20</v>
      </c>
      <c r="AQ516" t="s">
        <v>2271</v>
      </c>
    </row>
    <row r="517" spans="42:43">
      <c r="AP517">
        <v>20</v>
      </c>
      <c r="AQ517" t="s">
        <v>2272</v>
      </c>
    </row>
    <row r="518" spans="42:43">
      <c r="AP518">
        <v>20</v>
      </c>
      <c r="AQ518" t="s">
        <v>2273</v>
      </c>
    </row>
    <row r="519" spans="42:43">
      <c r="AP519">
        <v>20</v>
      </c>
      <c r="AQ519" t="s">
        <v>2274</v>
      </c>
    </row>
    <row r="520" spans="42:43">
      <c r="AP520">
        <v>20</v>
      </c>
      <c r="AQ520" t="s">
        <v>2275</v>
      </c>
    </row>
    <row r="521" spans="42:43">
      <c r="AP521">
        <v>20</v>
      </c>
      <c r="AQ521" t="s">
        <v>2276</v>
      </c>
    </row>
    <row r="522" spans="42:43">
      <c r="AP522">
        <v>20</v>
      </c>
      <c r="AQ522" t="s">
        <v>2277</v>
      </c>
    </row>
    <row r="523" spans="42:43">
      <c r="AP523">
        <v>20</v>
      </c>
      <c r="AQ523" t="s">
        <v>2278</v>
      </c>
    </row>
    <row r="524" spans="42:43">
      <c r="AP524">
        <v>20</v>
      </c>
      <c r="AQ524" t="s">
        <v>2279</v>
      </c>
    </row>
    <row r="525" spans="42:43">
      <c r="AP525">
        <v>20</v>
      </c>
      <c r="AQ525" t="s">
        <v>2280</v>
      </c>
    </row>
    <row r="526" spans="42:43">
      <c r="AP526">
        <v>20</v>
      </c>
      <c r="AQ526" t="s">
        <v>2281</v>
      </c>
    </row>
    <row r="527" spans="42:43">
      <c r="AP527">
        <v>20</v>
      </c>
      <c r="AQ527" t="s">
        <v>2282</v>
      </c>
    </row>
    <row r="528" spans="42:43">
      <c r="AP528">
        <v>20</v>
      </c>
      <c r="AQ528" t="s">
        <v>2283</v>
      </c>
    </row>
    <row r="529" spans="42:43">
      <c r="AP529">
        <v>20</v>
      </c>
      <c r="AQ529" t="s">
        <v>2284</v>
      </c>
    </row>
    <row r="530" spans="42:43">
      <c r="AP530">
        <v>20</v>
      </c>
      <c r="AQ530" t="s">
        <v>2285</v>
      </c>
    </row>
    <row r="531" spans="42:43">
      <c r="AP531">
        <v>20</v>
      </c>
      <c r="AQ531" t="s">
        <v>2286</v>
      </c>
    </row>
    <row r="532" spans="42:43">
      <c r="AP532">
        <v>20</v>
      </c>
      <c r="AQ532" t="s">
        <v>2287</v>
      </c>
    </row>
    <row r="533" spans="42:43">
      <c r="AP533">
        <v>20</v>
      </c>
      <c r="AQ533" t="s">
        <v>2288</v>
      </c>
    </row>
    <row r="534" spans="42:43">
      <c r="AP534">
        <v>20</v>
      </c>
      <c r="AQ534" t="s">
        <v>2289</v>
      </c>
    </row>
    <row r="535" spans="42:43">
      <c r="AP535">
        <v>20</v>
      </c>
      <c r="AQ535" t="s">
        <v>2290</v>
      </c>
    </row>
    <row r="536" spans="42:43">
      <c r="AP536">
        <v>20</v>
      </c>
      <c r="AQ536" t="s">
        <v>2291</v>
      </c>
    </row>
    <row r="537" spans="42:43">
      <c r="AP537">
        <v>20</v>
      </c>
      <c r="AQ537" t="s">
        <v>2292</v>
      </c>
    </row>
    <row r="538" spans="42:43">
      <c r="AP538">
        <v>20</v>
      </c>
      <c r="AQ538" t="s">
        <v>2293</v>
      </c>
    </row>
    <row r="539" spans="42:43">
      <c r="AP539">
        <v>20</v>
      </c>
      <c r="AQ539" t="s">
        <v>2294</v>
      </c>
    </row>
    <row r="540" spans="42:43">
      <c r="AP540">
        <v>20</v>
      </c>
      <c r="AQ540" t="s">
        <v>2295</v>
      </c>
    </row>
    <row r="541" spans="42:43">
      <c r="AP541">
        <v>20</v>
      </c>
      <c r="AQ541" t="s">
        <v>2296</v>
      </c>
    </row>
    <row r="542" spans="42:43">
      <c r="AP542">
        <v>20</v>
      </c>
      <c r="AQ542" t="s">
        <v>2297</v>
      </c>
    </row>
    <row r="543" spans="42:43">
      <c r="AP543">
        <v>20</v>
      </c>
      <c r="AQ543" t="s">
        <v>2298</v>
      </c>
    </row>
    <row r="544" spans="42:43">
      <c r="AP544">
        <v>20</v>
      </c>
      <c r="AQ544" t="s">
        <v>2299</v>
      </c>
    </row>
    <row r="545" spans="42:43">
      <c r="AP545">
        <v>20</v>
      </c>
      <c r="AQ545" t="s">
        <v>2300</v>
      </c>
    </row>
    <row r="546" spans="42:43">
      <c r="AP546">
        <v>20</v>
      </c>
      <c r="AQ546" t="s">
        <v>2301</v>
      </c>
    </row>
    <row r="547" spans="42:43">
      <c r="AP547">
        <v>20</v>
      </c>
      <c r="AQ547" t="s">
        <v>2302</v>
      </c>
    </row>
    <row r="548" spans="42:43">
      <c r="AP548">
        <v>20</v>
      </c>
      <c r="AQ548" t="s">
        <v>2303</v>
      </c>
    </row>
    <row r="549" spans="42:43">
      <c r="AP549">
        <v>20</v>
      </c>
      <c r="AQ549" t="s">
        <v>2304</v>
      </c>
    </row>
    <row r="550" spans="42:43">
      <c r="AP550">
        <v>20</v>
      </c>
      <c r="AQ550" t="s">
        <v>2305</v>
      </c>
    </row>
    <row r="551" spans="42:43">
      <c r="AP551">
        <v>20</v>
      </c>
      <c r="AQ551" t="s">
        <v>2306</v>
      </c>
    </row>
    <row r="552" spans="42:43">
      <c r="AP552">
        <v>20</v>
      </c>
      <c r="AQ552" t="s">
        <v>2307</v>
      </c>
    </row>
    <row r="553" spans="42:43">
      <c r="AP553">
        <v>20</v>
      </c>
      <c r="AQ553" t="s">
        <v>2308</v>
      </c>
    </row>
    <row r="554" spans="42:43">
      <c r="AP554">
        <v>20</v>
      </c>
      <c r="AQ554" t="s">
        <v>2309</v>
      </c>
    </row>
    <row r="555" spans="42:43">
      <c r="AP555">
        <v>20</v>
      </c>
      <c r="AQ555" t="s">
        <v>2310</v>
      </c>
    </row>
    <row r="556" spans="42:43">
      <c r="AP556">
        <v>20</v>
      </c>
      <c r="AQ556" t="s">
        <v>2311</v>
      </c>
    </row>
    <row r="557" spans="42:43">
      <c r="AP557">
        <v>20</v>
      </c>
      <c r="AQ557" t="s">
        <v>2312</v>
      </c>
    </row>
    <row r="558" spans="42:43">
      <c r="AP558">
        <v>20</v>
      </c>
      <c r="AQ558" t="s">
        <v>2313</v>
      </c>
    </row>
    <row r="559" spans="42:43">
      <c r="AP559">
        <v>20</v>
      </c>
      <c r="AQ559" t="s">
        <v>2314</v>
      </c>
    </row>
    <row r="560" spans="42:43">
      <c r="AP560">
        <v>20</v>
      </c>
      <c r="AQ560" t="s">
        <v>2315</v>
      </c>
    </row>
    <row r="561" spans="42:43">
      <c r="AP561">
        <v>20</v>
      </c>
      <c r="AQ561" t="s">
        <v>2316</v>
      </c>
    </row>
    <row r="562" spans="42:43">
      <c r="AP562">
        <v>20</v>
      </c>
      <c r="AQ562" t="s">
        <v>2317</v>
      </c>
    </row>
    <row r="563" spans="42:43">
      <c r="AP563">
        <v>20</v>
      </c>
      <c r="AQ563" t="s">
        <v>1437</v>
      </c>
    </row>
    <row r="564" spans="42:43">
      <c r="AP564">
        <v>20</v>
      </c>
      <c r="AQ564" t="s">
        <v>2318</v>
      </c>
    </row>
    <row r="565" spans="42:43">
      <c r="AP565">
        <v>20</v>
      </c>
      <c r="AQ565" t="s">
        <v>2319</v>
      </c>
    </row>
    <row r="566" spans="42:43">
      <c r="AP566">
        <v>20</v>
      </c>
      <c r="AQ566" t="s">
        <v>2320</v>
      </c>
    </row>
    <row r="567" spans="42:43">
      <c r="AP567">
        <v>20</v>
      </c>
      <c r="AQ567" t="s">
        <v>2321</v>
      </c>
    </row>
    <row r="568" spans="42:43">
      <c r="AP568">
        <v>20</v>
      </c>
      <c r="AQ568" t="s">
        <v>2322</v>
      </c>
    </row>
    <row r="569" spans="42:43">
      <c r="AP569">
        <v>20</v>
      </c>
      <c r="AQ569" t="s">
        <v>2323</v>
      </c>
    </row>
    <row r="570" spans="42:43">
      <c r="AP570">
        <v>20</v>
      </c>
      <c r="AQ570" t="s">
        <v>2324</v>
      </c>
    </row>
    <row r="571" spans="42:43">
      <c r="AP571">
        <v>20</v>
      </c>
      <c r="AQ571" t="s">
        <v>2325</v>
      </c>
    </row>
    <row r="572" spans="42:43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>
    <pageSetUpPr fitToPage="1"/>
  </sheetPr>
  <dimension ref="A1:XFC67"/>
  <sheetViews>
    <sheetView showGridLines="0" zoomScale="90" zoomScaleNormal="90" workbookViewId="0">
      <selection activeCell="D25" sqref="D25:D26"/>
    </sheetView>
  </sheetViews>
  <sheetFormatPr baseColWidth="10" defaultColWidth="10.85546875" defaultRowHeight="15" zeroHeight="1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81" customFormat="1" ht="34.5" customHeight="1">
      <c r="A1" s="259" t="s">
        <v>487</v>
      </c>
      <c r="B1" s="259"/>
      <c r="C1" s="259"/>
      <c r="D1" s="259"/>
      <c r="E1" s="259"/>
      <c r="F1" s="259"/>
      <c r="G1" s="101"/>
    </row>
    <row r="2" spans="1:7">
      <c r="A2" s="247" t="str">
        <f>ENTE_PUBLICO</f>
        <v>Municipio de Valle de Santiago, Gto., Gobierno del Estado de Guanajuato</v>
      </c>
      <c r="B2" s="248"/>
      <c r="C2" s="248"/>
      <c r="D2" s="248"/>
      <c r="E2" s="248"/>
      <c r="F2" s="249"/>
    </row>
    <row r="3" spans="1:7">
      <c r="A3" s="256" t="s">
        <v>488</v>
      </c>
      <c r="B3" s="257"/>
      <c r="C3" s="257"/>
      <c r="D3" s="257"/>
      <c r="E3" s="257"/>
      <c r="F3" s="258"/>
    </row>
    <row r="4" spans="1:7" ht="30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>
      <c r="A5" s="123" t="s">
        <v>494</v>
      </c>
      <c r="B5" s="5"/>
      <c r="C5" s="5"/>
      <c r="D5" s="5"/>
      <c r="E5" s="5"/>
      <c r="F5" s="5"/>
    </row>
    <row r="6" spans="1:7" ht="30">
      <c r="A6" s="124" t="s">
        <v>495</v>
      </c>
      <c r="B6" s="58"/>
      <c r="C6" s="58"/>
      <c r="D6" s="58"/>
      <c r="E6" s="58"/>
      <c r="F6" s="58"/>
    </row>
    <row r="7" spans="1:7">
      <c r="A7" s="124" t="s">
        <v>496</v>
      </c>
      <c r="B7" s="58"/>
      <c r="C7" s="58"/>
      <c r="D7" s="58"/>
      <c r="E7" s="58"/>
      <c r="F7" s="58"/>
    </row>
    <row r="8" spans="1:7">
      <c r="A8" s="125"/>
      <c r="B8" s="53"/>
      <c r="C8" s="53"/>
      <c r="D8" s="53"/>
      <c r="E8" s="53"/>
      <c r="F8" s="53"/>
    </row>
    <row r="9" spans="1:7">
      <c r="A9" s="123" t="s">
        <v>497</v>
      </c>
      <c r="B9" s="53"/>
      <c r="C9" s="53"/>
      <c r="D9" s="53"/>
      <c r="E9" s="53"/>
      <c r="F9" s="53"/>
    </row>
    <row r="10" spans="1:7">
      <c r="A10" s="124" t="s">
        <v>498</v>
      </c>
      <c r="B10" s="225">
        <v>713</v>
      </c>
      <c r="C10" s="226"/>
      <c r="D10" s="225">
        <v>713</v>
      </c>
      <c r="E10" s="225">
        <v>713</v>
      </c>
      <c r="F10" s="225">
        <v>713</v>
      </c>
    </row>
    <row r="11" spans="1:7">
      <c r="A11" s="126" t="s">
        <v>499</v>
      </c>
      <c r="B11" s="225">
        <v>79</v>
      </c>
      <c r="C11" s="226"/>
      <c r="D11" s="225">
        <v>79</v>
      </c>
      <c r="E11" s="225">
        <v>79</v>
      </c>
      <c r="F11" s="225">
        <v>79</v>
      </c>
    </row>
    <row r="12" spans="1:7">
      <c r="A12" s="126" t="s">
        <v>500</v>
      </c>
      <c r="B12" s="225">
        <v>19</v>
      </c>
      <c r="C12" s="226"/>
      <c r="D12" s="225">
        <v>19</v>
      </c>
      <c r="E12" s="225">
        <v>19</v>
      </c>
      <c r="F12" s="225">
        <v>19</v>
      </c>
    </row>
    <row r="13" spans="1:7">
      <c r="A13" s="126" t="s">
        <v>501</v>
      </c>
      <c r="B13" s="225">
        <v>43</v>
      </c>
      <c r="C13" s="226"/>
      <c r="D13" s="225">
        <v>43</v>
      </c>
      <c r="E13" s="225">
        <v>43</v>
      </c>
      <c r="F13" s="225">
        <v>43</v>
      </c>
    </row>
    <row r="14" spans="1:7">
      <c r="A14" s="124" t="s">
        <v>502</v>
      </c>
      <c r="B14" s="225">
        <v>60</v>
      </c>
      <c r="C14" s="226"/>
      <c r="D14" s="225">
        <v>0</v>
      </c>
      <c r="E14" s="225">
        <v>1</v>
      </c>
      <c r="F14" s="225">
        <v>0</v>
      </c>
    </row>
    <row r="15" spans="1:7">
      <c r="A15" s="126" t="s">
        <v>499</v>
      </c>
      <c r="B15" s="225">
        <v>89</v>
      </c>
      <c r="C15" s="226"/>
      <c r="D15" s="225">
        <v>0</v>
      </c>
      <c r="E15" s="225">
        <v>49</v>
      </c>
      <c r="F15" s="225">
        <v>0</v>
      </c>
    </row>
    <row r="16" spans="1:7">
      <c r="A16" s="126" t="s">
        <v>500</v>
      </c>
      <c r="B16" s="225">
        <v>40</v>
      </c>
      <c r="C16" s="226"/>
      <c r="D16" s="225">
        <v>0</v>
      </c>
      <c r="E16" s="225">
        <v>49</v>
      </c>
      <c r="F16" s="225">
        <v>0</v>
      </c>
    </row>
    <row r="17" spans="1:6">
      <c r="A17" s="126" t="s">
        <v>501</v>
      </c>
      <c r="B17" s="225">
        <v>65</v>
      </c>
      <c r="C17" s="226"/>
      <c r="D17" s="225">
        <v>0</v>
      </c>
      <c r="E17" s="225">
        <v>49</v>
      </c>
      <c r="F17" s="225">
        <v>0</v>
      </c>
    </row>
    <row r="18" spans="1:6">
      <c r="A18" s="124" t="s">
        <v>503</v>
      </c>
      <c r="B18" s="227"/>
      <c r="C18" s="226"/>
      <c r="D18" s="226"/>
      <c r="E18" s="226"/>
      <c r="F18" s="226"/>
    </row>
    <row r="19" spans="1:6">
      <c r="A19" s="124" t="s">
        <v>504</v>
      </c>
      <c r="B19" s="228">
        <v>5.81</v>
      </c>
      <c r="C19" s="226"/>
      <c r="D19" s="228">
        <v>5.81</v>
      </c>
      <c r="E19" s="228">
        <v>5.81</v>
      </c>
      <c r="F19" s="228">
        <v>5.81</v>
      </c>
    </row>
    <row r="20" spans="1:6">
      <c r="A20" s="124" t="s">
        <v>505</v>
      </c>
      <c r="B20" s="229">
        <v>0</v>
      </c>
      <c r="C20" s="230"/>
      <c r="D20" s="229">
        <v>0</v>
      </c>
      <c r="E20" s="229">
        <v>0</v>
      </c>
      <c r="F20" s="229">
        <v>0</v>
      </c>
    </row>
    <row r="21" spans="1:6">
      <c r="A21" s="124" t="s">
        <v>506</v>
      </c>
      <c r="B21" s="229">
        <v>0</v>
      </c>
      <c r="C21" s="230"/>
      <c r="D21" s="229">
        <v>0</v>
      </c>
      <c r="E21" s="229">
        <v>0</v>
      </c>
      <c r="F21" s="229">
        <v>0</v>
      </c>
    </row>
    <row r="22" spans="1:6">
      <c r="A22" s="62" t="s">
        <v>507</v>
      </c>
      <c r="B22" s="231">
        <v>0.06</v>
      </c>
      <c r="C22" s="230"/>
      <c r="D22" s="231" t="s">
        <v>3357</v>
      </c>
      <c r="E22" s="231" t="s">
        <v>3357</v>
      </c>
      <c r="F22" s="231" t="s">
        <v>3358</v>
      </c>
    </row>
    <row r="23" spans="1:6">
      <c r="A23" s="62" t="s">
        <v>508</v>
      </c>
      <c r="B23" s="232">
        <v>6.1050000000000002E-3</v>
      </c>
      <c r="C23" s="230"/>
      <c r="D23" s="232">
        <v>6.1050000000000002E-3</v>
      </c>
      <c r="E23" s="232">
        <v>6.1050000000000002E-3</v>
      </c>
      <c r="F23" s="232">
        <v>6.1050000000000002E-3</v>
      </c>
    </row>
    <row r="24" spans="1:6">
      <c r="A24" s="62" t="s">
        <v>509</v>
      </c>
      <c r="B24" s="228">
        <v>52.12</v>
      </c>
      <c r="C24" s="226"/>
      <c r="D24" s="228">
        <v>0</v>
      </c>
      <c r="E24" s="228">
        <v>39</v>
      </c>
      <c r="F24" s="228">
        <v>0</v>
      </c>
    </row>
    <row r="25" spans="1:6">
      <c r="A25" s="124" t="s">
        <v>510</v>
      </c>
      <c r="B25" s="228">
        <v>28.23</v>
      </c>
      <c r="C25" s="226"/>
      <c r="D25" s="228">
        <v>0</v>
      </c>
      <c r="E25" s="228">
        <v>39.22</v>
      </c>
      <c r="F25" s="228">
        <v>0</v>
      </c>
    </row>
    <row r="26" spans="1:6">
      <c r="A26" s="125"/>
      <c r="B26" s="53"/>
      <c r="C26" s="53"/>
      <c r="D26" s="53"/>
      <c r="E26" s="53"/>
      <c r="F26" s="53"/>
    </row>
    <row r="27" spans="1:6">
      <c r="A27" s="123" t="s">
        <v>511</v>
      </c>
      <c r="B27" s="53"/>
      <c r="C27" s="53"/>
      <c r="D27" s="53"/>
      <c r="E27" s="53"/>
      <c r="F27" s="53"/>
    </row>
    <row r="28" spans="1:6">
      <c r="A28" s="124" t="s">
        <v>512</v>
      </c>
      <c r="B28" s="228">
        <v>0</v>
      </c>
      <c r="C28" s="226"/>
      <c r="D28" s="228">
        <v>0</v>
      </c>
      <c r="E28" s="228">
        <v>0</v>
      </c>
      <c r="F28" s="228">
        <v>0</v>
      </c>
    </row>
    <row r="29" spans="1:6">
      <c r="A29" s="125"/>
      <c r="B29" s="53"/>
      <c r="C29" s="53"/>
      <c r="D29" s="53"/>
      <c r="E29" s="53"/>
      <c r="F29" s="53"/>
    </row>
    <row r="30" spans="1:6">
      <c r="A30" s="123" t="s">
        <v>513</v>
      </c>
      <c r="B30" s="53"/>
      <c r="C30" s="53"/>
      <c r="D30" s="53"/>
      <c r="E30" s="53"/>
      <c r="F30" s="53"/>
    </row>
    <row r="31" spans="1:6">
      <c r="A31" s="124" t="s">
        <v>498</v>
      </c>
      <c r="B31" s="233">
        <v>96018827.400000006</v>
      </c>
      <c r="C31" s="233"/>
      <c r="D31" s="233">
        <v>96018827.400000006</v>
      </c>
      <c r="E31" s="233">
        <v>96018827.400000006</v>
      </c>
      <c r="F31" s="233">
        <v>96018827.400000006</v>
      </c>
    </row>
    <row r="32" spans="1:6">
      <c r="A32" s="124" t="s">
        <v>502</v>
      </c>
      <c r="B32" s="233">
        <v>5075391.3600000003</v>
      </c>
      <c r="C32" s="233"/>
      <c r="D32" s="233">
        <v>0</v>
      </c>
      <c r="E32" s="233">
        <v>66705.600000000006</v>
      </c>
      <c r="F32" s="233">
        <v>0</v>
      </c>
    </row>
    <row r="33" spans="1:6">
      <c r="A33" s="124" t="s">
        <v>514</v>
      </c>
      <c r="B33" s="228">
        <v>0</v>
      </c>
      <c r="C33" s="228"/>
      <c r="D33" s="228">
        <v>0</v>
      </c>
      <c r="E33" s="228">
        <v>0</v>
      </c>
      <c r="F33" s="228">
        <v>0</v>
      </c>
    </row>
    <row r="34" spans="1:6">
      <c r="A34" s="125"/>
      <c r="B34" s="53"/>
      <c r="C34" s="53"/>
      <c r="D34" s="53"/>
      <c r="E34" s="53"/>
      <c r="F34" s="53"/>
    </row>
    <row r="35" spans="1:6">
      <c r="A35" s="123" t="s">
        <v>515</v>
      </c>
      <c r="B35" s="53"/>
      <c r="C35" s="53"/>
      <c r="D35" s="53"/>
      <c r="E35" s="53"/>
      <c r="F35" s="53"/>
    </row>
    <row r="36" spans="1:6">
      <c r="A36" s="124" t="s">
        <v>516</v>
      </c>
      <c r="B36" s="233">
        <v>18129.28</v>
      </c>
      <c r="C36" s="233"/>
      <c r="D36" s="233">
        <v>0</v>
      </c>
      <c r="E36" s="233">
        <v>5558.8</v>
      </c>
      <c r="F36" s="234">
        <v>0</v>
      </c>
    </row>
    <row r="37" spans="1:6">
      <c r="A37" s="124" t="s">
        <v>517</v>
      </c>
      <c r="B37" s="233">
        <v>2697.76</v>
      </c>
      <c r="C37" s="233"/>
      <c r="D37" s="233">
        <v>0</v>
      </c>
      <c r="E37" s="233">
        <v>5558.8</v>
      </c>
      <c r="F37" s="233">
        <v>0</v>
      </c>
    </row>
    <row r="38" spans="1:6">
      <c r="A38" s="124" t="s">
        <v>518</v>
      </c>
      <c r="B38" s="233">
        <v>7049.15</v>
      </c>
      <c r="C38" s="233"/>
      <c r="D38" s="233">
        <v>0</v>
      </c>
      <c r="E38" s="233">
        <v>5558.8</v>
      </c>
      <c r="F38" s="233">
        <v>0</v>
      </c>
    </row>
    <row r="39" spans="1:6">
      <c r="A39" s="125"/>
      <c r="B39" s="53"/>
      <c r="C39" s="53"/>
      <c r="D39" s="53"/>
      <c r="E39" s="53"/>
      <c r="F39" s="53"/>
    </row>
    <row r="40" spans="1:6">
      <c r="A40" s="123" t="s">
        <v>519</v>
      </c>
      <c r="B40" s="58"/>
      <c r="C40" s="58"/>
      <c r="D40" s="58"/>
      <c r="E40" s="58"/>
      <c r="F40" s="58"/>
    </row>
    <row r="41" spans="1:6">
      <c r="A41" s="125"/>
      <c r="B41" s="53"/>
      <c r="C41" s="53"/>
      <c r="D41" s="53"/>
      <c r="E41" s="53"/>
      <c r="F41" s="53"/>
    </row>
    <row r="42" spans="1:6">
      <c r="A42" s="123" t="s">
        <v>520</v>
      </c>
      <c r="B42" s="53"/>
      <c r="C42" s="53"/>
      <c r="D42" s="53"/>
      <c r="E42" s="53"/>
      <c r="F42" s="53"/>
    </row>
    <row r="43" spans="1:6">
      <c r="A43" s="124" t="s">
        <v>521</v>
      </c>
      <c r="B43" s="233">
        <v>86973427.459999993</v>
      </c>
      <c r="C43" s="233"/>
      <c r="D43" s="233">
        <v>0</v>
      </c>
      <c r="E43" s="233">
        <v>1785543.73</v>
      </c>
      <c r="F43" s="233">
        <v>0</v>
      </c>
    </row>
    <row r="44" spans="1:6">
      <c r="A44" s="124" t="s">
        <v>522</v>
      </c>
      <c r="B44" s="233">
        <v>365700673.57999998</v>
      </c>
      <c r="C44" s="233"/>
      <c r="D44" s="233">
        <v>0</v>
      </c>
      <c r="E44" s="233">
        <v>0</v>
      </c>
      <c r="F44" s="233">
        <v>31156963.039999999</v>
      </c>
    </row>
    <row r="45" spans="1:6">
      <c r="A45" s="124" t="s">
        <v>523</v>
      </c>
      <c r="B45" s="233">
        <v>666100076.72000003</v>
      </c>
      <c r="C45" s="233"/>
      <c r="D45" s="233">
        <v>0</v>
      </c>
      <c r="E45" s="233">
        <v>0</v>
      </c>
      <c r="F45" s="233">
        <v>96048106.359999999</v>
      </c>
    </row>
    <row r="46" spans="1:6">
      <c r="A46" s="125"/>
      <c r="B46" s="53"/>
      <c r="C46" s="53"/>
      <c r="D46" s="53"/>
      <c r="E46" s="53"/>
      <c r="F46" s="53"/>
    </row>
    <row r="47" spans="1:6" ht="30">
      <c r="A47" s="123" t="s">
        <v>524</v>
      </c>
      <c r="B47" s="53"/>
      <c r="C47" s="53"/>
      <c r="D47" s="53"/>
      <c r="E47" s="53"/>
      <c r="F47" s="53"/>
    </row>
    <row r="48" spans="1:6">
      <c r="A48" s="62" t="s">
        <v>522</v>
      </c>
      <c r="B48" s="131"/>
      <c r="C48" s="131"/>
      <c r="D48" s="131"/>
      <c r="E48" s="131"/>
      <c r="F48" s="131"/>
    </row>
    <row r="49" spans="1:6">
      <c r="A49" s="62" t="s">
        <v>523</v>
      </c>
      <c r="B49" s="131"/>
      <c r="C49" s="131"/>
      <c r="D49" s="131"/>
      <c r="E49" s="131"/>
      <c r="F49" s="131"/>
    </row>
    <row r="50" spans="1:6">
      <c r="A50" s="125"/>
      <c r="B50" s="53"/>
      <c r="C50" s="53"/>
      <c r="D50" s="53"/>
      <c r="E50" s="53"/>
      <c r="F50" s="53"/>
    </row>
    <row r="51" spans="1:6">
      <c r="A51" s="123" t="s">
        <v>525</v>
      </c>
      <c r="B51" s="53"/>
      <c r="C51" s="53"/>
      <c r="D51" s="53"/>
      <c r="E51" s="53"/>
      <c r="F51" s="53"/>
    </row>
    <row r="52" spans="1:6">
      <c r="A52" s="124" t="s">
        <v>522</v>
      </c>
      <c r="B52" s="228">
        <v>0</v>
      </c>
      <c r="C52" s="228"/>
      <c r="D52" s="228">
        <v>0</v>
      </c>
      <c r="E52" s="228">
        <v>0</v>
      </c>
      <c r="F52" s="228">
        <v>0</v>
      </c>
    </row>
    <row r="53" spans="1:6">
      <c r="A53" s="124" t="s">
        <v>523</v>
      </c>
      <c r="B53" s="228">
        <v>0</v>
      </c>
      <c r="C53" s="228"/>
      <c r="D53" s="228">
        <v>0</v>
      </c>
      <c r="E53" s="228">
        <v>0</v>
      </c>
      <c r="F53" s="228">
        <v>0</v>
      </c>
    </row>
    <row r="54" spans="1:6">
      <c r="A54" s="124" t="s">
        <v>526</v>
      </c>
      <c r="B54" s="228">
        <v>0</v>
      </c>
      <c r="C54" s="228"/>
      <c r="D54" s="228">
        <v>0</v>
      </c>
      <c r="E54" s="228">
        <v>0</v>
      </c>
      <c r="F54" s="228">
        <v>0</v>
      </c>
    </row>
    <row r="55" spans="1:6">
      <c r="A55" s="125"/>
      <c r="B55" s="53"/>
      <c r="C55" s="53"/>
      <c r="D55" s="53"/>
      <c r="E55" s="53"/>
      <c r="F55" s="53"/>
    </row>
    <row r="56" spans="1:6">
      <c r="A56" s="123" t="s">
        <v>527</v>
      </c>
      <c r="B56" s="53"/>
      <c r="C56" s="53"/>
      <c r="D56" s="53"/>
      <c r="E56" s="53"/>
      <c r="F56" s="53"/>
    </row>
    <row r="57" spans="1:6">
      <c r="A57" s="124" t="s">
        <v>522</v>
      </c>
      <c r="B57" s="235">
        <v>-452674101.02999997</v>
      </c>
      <c r="C57" s="235"/>
      <c r="D57" s="228">
        <v>0</v>
      </c>
      <c r="E57" s="235">
        <v>-1785543.73</v>
      </c>
      <c r="F57" s="235">
        <v>-31156963.039999999</v>
      </c>
    </row>
    <row r="58" spans="1:6">
      <c r="A58" s="124" t="s">
        <v>523</v>
      </c>
      <c r="B58" s="235">
        <v>-666100076.72000003</v>
      </c>
      <c r="C58" s="235"/>
      <c r="D58" s="228">
        <v>0</v>
      </c>
      <c r="E58" s="228">
        <v>0</v>
      </c>
      <c r="F58" s="235">
        <v>-96048106.359999999</v>
      </c>
    </row>
    <row r="59" spans="1:6">
      <c r="A59" s="125"/>
      <c r="B59" s="53"/>
      <c r="C59" s="53"/>
      <c r="D59" s="53"/>
      <c r="E59" s="53"/>
      <c r="F59" s="53"/>
    </row>
    <row r="60" spans="1:6">
      <c r="A60" s="123" t="s">
        <v>528</v>
      </c>
      <c r="B60" s="53"/>
      <c r="C60" s="53"/>
      <c r="D60" s="53"/>
      <c r="E60" s="53"/>
      <c r="F60" s="53"/>
    </row>
    <row r="61" spans="1:6">
      <c r="A61" s="124" t="s">
        <v>529</v>
      </c>
      <c r="B61" s="225">
        <v>2019</v>
      </c>
      <c r="C61" s="225"/>
      <c r="D61" s="225">
        <v>2019</v>
      </c>
      <c r="E61" s="225">
        <v>2019</v>
      </c>
      <c r="F61" s="225">
        <v>2019</v>
      </c>
    </row>
    <row r="62" spans="1:6">
      <c r="A62" s="124" t="s">
        <v>530</v>
      </c>
      <c r="B62" s="236">
        <v>0.03</v>
      </c>
      <c r="C62" s="236"/>
      <c r="D62" s="236">
        <v>0.03</v>
      </c>
      <c r="E62" s="236">
        <v>0.03</v>
      </c>
      <c r="F62" s="236">
        <v>0.03</v>
      </c>
    </row>
    <row r="63" spans="1:6">
      <c r="A63" s="125"/>
      <c r="B63" s="53"/>
      <c r="C63" s="53"/>
      <c r="D63" s="53"/>
      <c r="E63" s="53"/>
      <c r="F63" s="53"/>
    </row>
    <row r="64" spans="1:6">
      <c r="A64" s="123" t="s">
        <v>531</v>
      </c>
      <c r="B64" s="53"/>
      <c r="C64" s="53"/>
      <c r="D64" s="53"/>
      <c r="E64" s="53"/>
      <c r="F64" s="53"/>
    </row>
    <row r="65" spans="1:6">
      <c r="A65" s="124" t="s">
        <v>532</v>
      </c>
      <c r="B65" s="237">
        <v>2018</v>
      </c>
      <c r="C65" s="237"/>
      <c r="D65" s="237">
        <v>2018</v>
      </c>
      <c r="E65" s="237">
        <v>2018</v>
      </c>
      <c r="F65" s="237">
        <v>2018</v>
      </c>
    </row>
    <row r="66" spans="1:6" ht="45">
      <c r="A66" s="124" t="s">
        <v>533</v>
      </c>
      <c r="B66" s="238" t="s">
        <v>3359</v>
      </c>
      <c r="C66" s="238"/>
      <c r="D66" s="238" t="s">
        <v>3359</v>
      </c>
      <c r="E66" s="238" t="s">
        <v>3359</v>
      </c>
      <c r="F66" s="238" t="s">
        <v>3359</v>
      </c>
    </row>
    <row r="67" spans="1:6">
      <c r="A67" s="129"/>
      <c r="B67" s="63"/>
      <c r="C67" s="63"/>
      <c r="D67" s="63"/>
      <c r="E67" s="63"/>
      <c r="F67" s="63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scale="4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713</v>
      </c>
      <c r="Q6" s="18">
        <f>'Formato 8'!C10</f>
        <v>0</v>
      </c>
      <c r="R6" s="18">
        <f>'Formato 8'!D10</f>
        <v>713</v>
      </c>
      <c r="S6" s="18">
        <f>'Formato 8'!E10</f>
        <v>713</v>
      </c>
      <c r="T6" s="18">
        <f>'Formato 8'!F10</f>
        <v>713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79</v>
      </c>
      <c r="Q7" s="18">
        <f>'Formato 8'!C11</f>
        <v>0</v>
      </c>
      <c r="R7" s="18">
        <f>'Formato 8'!D11</f>
        <v>79</v>
      </c>
      <c r="S7" s="18">
        <f>'Formato 8'!E11</f>
        <v>79</v>
      </c>
      <c r="T7" s="18">
        <f>'Formato 8'!F11</f>
        <v>79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19</v>
      </c>
      <c r="Q8" s="18">
        <f>'Formato 8'!C12</f>
        <v>0</v>
      </c>
      <c r="R8" s="18">
        <f>'Formato 8'!D12</f>
        <v>19</v>
      </c>
      <c r="S8" s="18">
        <f>'Formato 8'!E12</f>
        <v>19</v>
      </c>
      <c r="T8" s="18">
        <f>'Formato 8'!F12</f>
        <v>19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43</v>
      </c>
      <c r="Q9" s="18">
        <f>'Formato 8'!C13</f>
        <v>0</v>
      </c>
      <c r="R9" s="18">
        <f>'Formato 8'!D13</f>
        <v>43</v>
      </c>
      <c r="S9" s="18">
        <f>'Formato 8'!E13</f>
        <v>43</v>
      </c>
      <c r="T9" s="18">
        <f>'Formato 8'!F13</f>
        <v>43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60</v>
      </c>
      <c r="Q10" s="18">
        <f>'Formato 8'!C14</f>
        <v>0</v>
      </c>
      <c r="R10" s="18">
        <f>'Formato 8'!D14</f>
        <v>0</v>
      </c>
      <c r="S10" s="18">
        <f>'Formato 8'!E14</f>
        <v>1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89</v>
      </c>
      <c r="Q11" s="18">
        <f>'Formato 8'!C15</f>
        <v>0</v>
      </c>
      <c r="R11" s="18">
        <f>'Formato 8'!D15</f>
        <v>0</v>
      </c>
      <c r="S11" s="18">
        <f>'Formato 8'!E15</f>
        <v>49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40</v>
      </c>
      <c r="Q12" s="18">
        <f>'Formato 8'!C16</f>
        <v>0</v>
      </c>
      <c r="R12" s="18">
        <f>'Formato 8'!D16</f>
        <v>0</v>
      </c>
      <c r="S12" s="18">
        <f>'Formato 8'!E16</f>
        <v>49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65</v>
      </c>
      <c r="Q13" s="18">
        <f>'Formato 8'!C17</f>
        <v>0</v>
      </c>
      <c r="R13" s="18">
        <f>'Formato 8'!D17</f>
        <v>0</v>
      </c>
      <c r="S13" s="18">
        <f>'Formato 8'!E17</f>
        <v>49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5.81</v>
      </c>
      <c r="Q15" s="18">
        <f>'Formato 8'!C19</f>
        <v>0</v>
      </c>
      <c r="R15" s="18">
        <f>'Formato 8'!D19</f>
        <v>5.81</v>
      </c>
      <c r="S15" s="18">
        <f>'Formato 8'!E19</f>
        <v>5.81</v>
      </c>
      <c r="T15" s="18">
        <f>'Formato 8'!F19</f>
        <v>5.81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0.06</v>
      </c>
      <c r="Q18" s="18">
        <f>'Formato 8'!C22</f>
        <v>0</v>
      </c>
      <c r="R18" s="18" t="str">
        <f>'Formato 8'!D22</f>
        <v>-</v>
      </c>
      <c r="S18" s="18" t="str">
        <f>'Formato 8'!E22</f>
        <v>-</v>
      </c>
      <c r="T18" s="18" t="str">
        <f>'Formato 8'!F22</f>
        <v>NA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6.1050000000000002E-3</v>
      </c>
      <c r="Q19" s="18">
        <f>'Formato 8'!C23</f>
        <v>0</v>
      </c>
      <c r="R19" s="18">
        <f>'Formato 8'!D23</f>
        <v>6.1050000000000002E-3</v>
      </c>
      <c r="S19" s="18">
        <f>'Formato 8'!E23</f>
        <v>6.1050000000000002E-3</v>
      </c>
      <c r="T19" s="18">
        <f>'Formato 8'!F23</f>
        <v>6.1050000000000002E-3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52.12</v>
      </c>
      <c r="Q20" s="18">
        <f>'Formato 8'!C24</f>
        <v>0</v>
      </c>
      <c r="R20" s="18">
        <f>'Formato 8'!D24</f>
        <v>0</v>
      </c>
      <c r="S20" s="18">
        <f>'Formato 8'!E24</f>
        <v>39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28.23</v>
      </c>
      <c r="Q21" s="18">
        <f>'Formato 8'!C25</f>
        <v>0</v>
      </c>
      <c r="R21" s="18">
        <f>'Formato 8'!D25</f>
        <v>0</v>
      </c>
      <c r="S21" s="18">
        <f>'Formato 8'!E25</f>
        <v>39.22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96018827.400000006</v>
      </c>
      <c r="Q25" s="18">
        <f>'Formato 8'!C31</f>
        <v>0</v>
      </c>
      <c r="R25" s="18">
        <f>'Formato 8'!D31</f>
        <v>96018827.400000006</v>
      </c>
      <c r="S25" s="18">
        <f>'Formato 8'!E31</f>
        <v>96018827.400000006</v>
      </c>
      <c r="T25" s="18">
        <f>'Formato 8'!F31</f>
        <v>96018827.400000006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5075391.3600000003</v>
      </c>
      <c r="Q26" s="18">
        <f>'Formato 8'!C32</f>
        <v>0</v>
      </c>
      <c r="R26" s="18">
        <f>'Formato 8'!D32</f>
        <v>0</v>
      </c>
      <c r="S26" s="18">
        <f>'Formato 8'!E32</f>
        <v>66705.600000000006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18129.28</v>
      </c>
      <c r="Q29" s="18">
        <f>'Formato 8'!C36</f>
        <v>0</v>
      </c>
      <c r="R29" s="18">
        <f>'Formato 8'!D36</f>
        <v>0</v>
      </c>
      <c r="S29" s="18">
        <f>'Formato 8'!E36</f>
        <v>5558.8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2697.76</v>
      </c>
      <c r="Q30" s="18">
        <f>'Formato 8'!C37</f>
        <v>0</v>
      </c>
      <c r="R30" s="18">
        <f>'Formato 8'!D37</f>
        <v>0</v>
      </c>
      <c r="S30" s="18">
        <f>'Formato 8'!E37</f>
        <v>5558.8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7049.15</v>
      </c>
      <c r="Q31" s="18">
        <f>'Formato 8'!C38</f>
        <v>0</v>
      </c>
      <c r="R31" s="18">
        <f>'Formato 8'!D38</f>
        <v>0</v>
      </c>
      <c r="S31" s="18">
        <f>'Formato 8'!E38</f>
        <v>5558.8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86973427.459999993</v>
      </c>
      <c r="Q34" s="18">
        <f>'Formato 8'!C43</f>
        <v>0</v>
      </c>
      <c r="R34" s="18">
        <f>'Formato 8'!D43</f>
        <v>0</v>
      </c>
      <c r="S34" s="18">
        <f>'Formato 8'!E43</f>
        <v>1785543.73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365700673.57999998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31156963.039999999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666100076.72000003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96048106.359999999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-452674101.02999997</v>
      </c>
      <c r="Q45" s="18">
        <f>'Formato 8'!C57</f>
        <v>0</v>
      </c>
      <c r="R45" s="18">
        <f>'Formato 8'!D57</f>
        <v>0</v>
      </c>
      <c r="S45" s="18">
        <f>'Formato 8'!E57</f>
        <v>-1785543.73</v>
      </c>
      <c r="T45" s="18">
        <f>'Formato 8'!F57</f>
        <v>-31156963.039999999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-666100076.72000003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-96048106.359999999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2019</v>
      </c>
      <c r="Q48" s="18">
        <f>'Formato 8'!C61</f>
        <v>0</v>
      </c>
      <c r="R48" s="18">
        <f>'Formato 8'!D61</f>
        <v>2019</v>
      </c>
      <c r="S48" s="18">
        <f>'Formato 8'!E61</f>
        <v>2019</v>
      </c>
      <c r="T48" s="18">
        <f>'Formato 8'!F61</f>
        <v>2019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0.03</v>
      </c>
      <c r="Q49" s="18">
        <f>'Formato 8'!C62</f>
        <v>0</v>
      </c>
      <c r="R49" s="18">
        <f>'Formato 8'!D62</f>
        <v>0.03</v>
      </c>
      <c r="S49" s="18">
        <f>'Formato 8'!E62</f>
        <v>0.03</v>
      </c>
      <c r="T49" s="18">
        <f>'Formato 8'!F62</f>
        <v>0.03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2018</v>
      </c>
      <c r="Q51" s="18">
        <f>'Formato 8'!C65</f>
        <v>0</v>
      </c>
      <c r="R51" s="18">
        <f>'Formato 8'!D65</f>
        <v>2018</v>
      </c>
      <c r="S51" s="18">
        <f>'Formato 8'!E65</f>
        <v>2018</v>
      </c>
      <c r="T51" s="18">
        <f>'Formato 8'!F65</f>
        <v>2018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 t="str">
        <f>'Formato 8'!B66</f>
        <v>Valuaciones Actuariales del Norte S.C.</v>
      </c>
      <c r="Q52" s="18">
        <f>'Formato 8'!C66</f>
        <v>0</v>
      </c>
      <c r="R52" s="18" t="str">
        <f>'Formato 8'!D66</f>
        <v>Valuaciones Actuariales del Norte S.C.</v>
      </c>
      <c r="S52" s="18" t="str">
        <f>'Formato 8'!E66</f>
        <v>Valuaciones Actuariales del Norte S.C.</v>
      </c>
      <c r="T52" s="18" t="str">
        <f>'Formato 8'!F66</f>
        <v>Valuaciones Actuariales del Norte S.C.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A55" zoomScale="90" zoomScaleNormal="90" workbookViewId="0">
      <selection activeCell="F81" sqref="F81"/>
    </sheetView>
  </sheetViews>
  <sheetFormatPr baseColWidth="10" defaultColWidth="0" defaultRowHeight="15" zeroHeight="1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80" customFormat="1" ht="37.5" customHeight="1">
      <c r="A1" s="259" t="s">
        <v>537</v>
      </c>
      <c r="B1" s="259"/>
      <c r="C1" s="259"/>
      <c r="D1" s="259"/>
      <c r="E1" s="259"/>
      <c r="F1" s="259"/>
    </row>
    <row r="2" spans="1:6">
      <c r="A2" s="247" t="str">
        <f>ENTE_PUBLICO_A</f>
        <v>Municipio de Valle de Santiago, Gto., Gobierno del Estado de Guanajuato (a)</v>
      </c>
      <c r="B2" s="248"/>
      <c r="C2" s="248"/>
      <c r="D2" s="248"/>
      <c r="E2" s="248"/>
      <c r="F2" s="249"/>
    </row>
    <row r="3" spans="1:6">
      <c r="A3" s="250" t="s">
        <v>117</v>
      </c>
      <c r="B3" s="251"/>
      <c r="C3" s="251"/>
      <c r="D3" s="251"/>
      <c r="E3" s="251"/>
      <c r="F3" s="252"/>
    </row>
    <row r="4" spans="1:6">
      <c r="A4" s="253" t="str">
        <f>PERIODO_INFORME</f>
        <v>Al 31 de diciembre de 2019 y al 30 de septiembre de 2020 (b)</v>
      </c>
      <c r="B4" s="254"/>
      <c r="C4" s="254"/>
      <c r="D4" s="254"/>
      <c r="E4" s="254"/>
      <c r="F4" s="255"/>
    </row>
    <row r="5" spans="1:6">
      <c r="A5" s="256" t="s">
        <v>118</v>
      </c>
      <c r="B5" s="257"/>
      <c r="C5" s="257"/>
      <c r="D5" s="257"/>
      <c r="E5" s="257"/>
      <c r="F5" s="258"/>
    </row>
    <row r="6" spans="1:6" s="3" customFormat="1" ht="30">
      <c r="A6" s="120" t="s">
        <v>3276</v>
      </c>
      <c r="B6" s="121" t="str">
        <f>ANIO</f>
        <v>2020 (d)</v>
      </c>
      <c r="C6" s="118" t="str">
        <f>ULTIMO</f>
        <v>31 de diciembre de 2019 (e)</v>
      </c>
      <c r="D6" s="122" t="s">
        <v>0</v>
      </c>
      <c r="E6" s="121" t="str">
        <f>ANIO</f>
        <v>2020 (d)</v>
      </c>
      <c r="F6" s="118" t="str">
        <f>ULTIMO</f>
        <v>31 de diciembre de 2019 (e)</v>
      </c>
    </row>
    <row r="7" spans="1:6">
      <c r="A7" s="84" t="s">
        <v>1</v>
      </c>
      <c r="B7" s="77"/>
      <c r="C7" s="77"/>
      <c r="D7" s="88" t="s">
        <v>52</v>
      </c>
      <c r="E7" s="77"/>
      <c r="F7" s="77"/>
    </row>
    <row r="8" spans="1:6">
      <c r="A8" s="38" t="s">
        <v>2</v>
      </c>
      <c r="B8" s="53"/>
      <c r="C8" s="53"/>
      <c r="D8" s="89" t="s">
        <v>53</v>
      </c>
      <c r="E8" s="53"/>
      <c r="F8" s="53"/>
    </row>
    <row r="9" spans="1:6">
      <c r="A9" s="85" t="s">
        <v>3</v>
      </c>
      <c r="B9" s="133">
        <f>SUM(B10:B16)</f>
        <v>158389167.29000002</v>
      </c>
      <c r="C9" s="133">
        <f>SUM(C10:C16)</f>
        <v>137415314.49000001</v>
      </c>
      <c r="D9" s="90" t="s">
        <v>54</v>
      </c>
      <c r="E9" s="133">
        <f>SUM(E10:E18)</f>
        <v>15685581.75</v>
      </c>
      <c r="F9" s="133">
        <f>SUM(F10:F18)</f>
        <v>31659530.630000003</v>
      </c>
    </row>
    <row r="10" spans="1:6" ht="14.25" customHeight="1">
      <c r="A10" s="86" t="s">
        <v>4</v>
      </c>
      <c r="B10" s="134">
        <v>0</v>
      </c>
      <c r="C10" s="134">
        <v>0</v>
      </c>
      <c r="D10" s="91" t="s">
        <v>55</v>
      </c>
      <c r="E10" s="148">
        <v>72983.429999999993</v>
      </c>
      <c r="F10" s="148">
        <v>2061662.31</v>
      </c>
    </row>
    <row r="11" spans="1:6">
      <c r="A11" s="86" t="s">
        <v>5</v>
      </c>
      <c r="B11" s="134">
        <v>13010400.9</v>
      </c>
      <c r="C11" s="134">
        <v>10587424.970000001</v>
      </c>
      <c r="D11" s="91" t="s">
        <v>56</v>
      </c>
      <c r="E11" s="148">
        <v>839624.64</v>
      </c>
      <c r="F11" s="148">
        <v>11752420.43</v>
      </c>
    </row>
    <row r="12" spans="1:6">
      <c r="A12" s="86" t="s">
        <v>6</v>
      </c>
      <c r="B12" s="134">
        <v>0</v>
      </c>
      <c r="C12" s="134">
        <v>0</v>
      </c>
      <c r="D12" s="91" t="s">
        <v>57</v>
      </c>
      <c r="E12" s="148">
        <v>7480725.96</v>
      </c>
      <c r="F12" s="148">
        <v>8113512.2199999997</v>
      </c>
    </row>
    <row r="13" spans="1:6" ht="14.25" customHeight="1">
      <c r="A13" s="86" t="s">
        <v>7</v>
      </c>
      <c r="B13" s="134">
        <v>139536361.84999999</v>
      </c>
      <c r="C13" s="134">
        <v>118126127.27</v>
      </c>
      <c r="D13" s="91" t="s">
        <v>58</v>
      </c>
      <c r="E13" s="148">
        <v>0</v>
      </c>
      <c r="F13" s="148">
        <v>0</v>
      </c>
    </row>
    <row r="14" spans="1:6">
      <c r="A14" s="86" t="s">
        <v>8</v>
      </c>
      <c r="B14" s="134">
        <v>5811446.8300000001</v>
      </c>
      <c r="C14" s="134">
        <v>8670804.5399999991</v>
      </c>
      <c r="D14" s="91" t="s">
        <v>59</v>
      </c>
      <c r="E14" s="148">
        <v>181240</v>
      </c>
      <c r="F14" s="148">
        <v>1786174.11</v>
      </c>
    </row>
    <row r="15" spans="1:6">
      <c r="A15" s="86" t="s">
        <v>9</v>
      </c>
      <c r="B15" s="134">
        <v>30957.71</v>
      </c>
      <c r="C15" s="134">
        <v>30957.71</v>
      </c>
      <c r="D15" s="91" t="s">
        <v>60</v>
      </c>
      <c r="E15" s="148">
        <v>0</v>
      </c>
      <c r="F15" s="148">
        <v>0</v>
      </c>
    </row>
    <row r="16" spans="1:6" ht="14.25" customHeight="1">
      <c r="A16" s="86" t="s">
        <v>10</v>
      </c>
      <c r="B16" s="134">
        <v>0</v>
      </c>
      <c r="C16" s="134">
        <v>0</v>
      </c>
      <c r="D16" s="91" t="s">
        <v>61</v>
      </c>
      <c r="E16" s="148">
        <v>4357047.42</v>
      </c>
      <c r="F16" s="148">
        <v>5875763.7300000004</v>
      </c>
    </row>
    <row r="17" spans="1:6">
      <c r="A17" s="85" t="s">
        <v>11</v>
      </c>
      <c r="B17" s="133">
        <f>SUM(B18:B24)</f>
        <v>23020036.59</v>
      </c>
      <c r="C17" s="133">
        <f>SUM(C18:C24)</f>
        <v>7150209.6300000008</v>
      </c>
      <c r="D17" s="91" t="s">
        <v>62</v>
      </c>
      <c r="E17" s="148">
        <v>0</v>
      </c>
      <c r="F17" s="148">
        <v>0</v>
      </c>
    </row>
    <row r="18" spans="1:6">
      <c r="A18" s="87" t="s">
        <v>12</v>
      </c>
      <c r="B18" s="141">
        <v>0</v>
      </c>
      <c r="C18" s="141">
        <v>0</v>
      </c>
      <c r="D18" s="91" t="s">
        <v>63</v>
      </c>
      <c r="E18" s="148">
        <v>2753960.3</v>
      </c>
      <c r="F18" s="148">
        <v>2069997.83</v>
      </c>
    </row>
    <row r="19" spans="1:6" ht="14.25" customHeight="1">
      <c r="A19" s="87" t="s">
        <v>13</v>
      </c>
      <c r="B19" s="141">
        <v>931059.09</v>
      </c>
      <c r="C19" s="141">
        <v>930226.42</v>
      </c>
      <c r="D19" s="90" t="s">
        <v>64</v>
      </c>
      <c r="E19" s="133">
        <f>SUM(E20:E22)</f>
        <v>0</v>
      </c>
      <c r="F19" s="133">
        <f>SUM(F20:F22)</f>
        <v>0</v>
      </c>
    </row>
    <row r="20" spans="1:6" ht="14.25" customHeight="1">
      <c r="A20" s="87" t="s">
        <v>14</v>
      </c>
      <c r="B20" s="141">
        <v>674988.54</v>
      </c>
      <c r="C20" s="141">
        <v>166016.21</v>
      </c>
      <c r="D20" s="91" t="s">
        <v>65</v>
      </c>
      <c r="E20" s="149">
        <v>0</v>
      </c>
      <c r="F20" s="149">
        <v>0</v>
      </c>
    </row>
    <row r="21" spans="1:6">
      <c r="A21" s="87" t="s">
        <v>15</v>
      </c>
      <c r="B21" s="141">
        <v>0</v>
      </c>
      <c r="C21" s="141">
        <v>0</v>
      </c>
      <c r="D21" s="91" t="s">
        <v>66</v>
      </c>
      <c r="E21" s="149">
        <v>0</v>
      </c>
      <c r="F21" s="149">
        <v>0</v>
      </c>
    </row>
    <row r="22" spans="1:6">
      <c r="A22" s="87" t="s">
        <v>16</v>
      </c>
      <c r="B22" s="141">
        <v>270000</v>
      </c>
      <c r="C22" s="141">
        <v>91735.18</v>
      </c>
      <c r="D22" s="91" t="s">
        <v>67</v>
      </c>
      <c r="E22" s="149">
        <v>0</v>
      </c>
      <c r="F22" s="149">
        <v>0</v>
      </c>
    </row>
    <row r="23" spans="1:6">
      <c r="A23" s="87" t="s">
        <v>17</v>
      </c>
      <c r="B23" s="141">
        <v>0</v>
      </c>
      <c r="C23" s="141">
        <v>0</v>
      </c>
      <c r="D23" s="90" t="s">
        <v>68</v>
      </c>
      <c r="E23" s="133">
        <f>E24+E25</f>
        <v>401785.71</v>
      </c>
      <c r="F23" s="133">
        <f>F24+F25</f>
        <v>0</v>
      </c>
    </row>
    <row r="24" spans="1:6">
      <c r="A24" s="87" t="s">
        <v>18</v>
      </c>
      <c r="B24" s="141">
        <v>21143988.960000001</v>
      </c>
      <c r="C24" s="141">
        <v>5962231.8200000003</v>
      </c>
      <c r="D24" s="91" t="s">
        <v>69</v>
      </c>
      <c r="E24" s="150">
        <v>401785.71</v>
      </c>
      <c r="F24" s="150">
        <v>0</v>
      </c>
    </row>
    <row r="25" spans="1:6">
      <c r="A25" s="85" t="s">
        <v>19</v>
      </c>
      <c r="B25" s="133">
        <f>SUM(B26:B30)</f>
        <v>19682512.559999999</v>
      </c>
      <c r="C25" s="133">
        <f>SUM(C26:C30)</f>
        <v>25496538.300000001</v>
      </c>
      <c r="D25" s="91" t="s">
        <v>70</v>
      </c>
      <c r="E25" s="150">
        <v>0</v>
      </c>
      <c r="F25" s="150">
        <v>0</v>
      </c>
    </row>
    <row r="26" spans="1:6">
      <c r="A26" s="87" t="s">
        <v>20</v>
      </c>
      <c r="B26" s="142">
        <v>600</v>
      </c>
      <c r="C26" s="142">
        <v>134413.88</v>
      </c>
      <c r="D26" s="90" t="s">
        <v>71</v>
      </c>
      <c r="E26" s="151">
        <v>0</v>
      </c>
      <c r="F26" s="151">
        <v>0</v>
      </c>
    </row>
    <row r="27" spans="1:6">
      <c r="A27" s="87" t="s">
        <v>21</v>
      </c>
      <c r="B27" s="142">
        <v>0</v>
      </c>
      <c r="C27" s="142">
        <v>0</v>
      </c>
      <c r="D27" s="90" t="s">
        <v>72</v>
      </c>
      <c r="E27" s="133">
        <f>SUM(E28:E30)</f>
        <v>0</v>
      </c>
      <c r="F27" s="133">
        <f>SUM(F28:F30)</f>
        <v>0</v>
      </c>
    </row>
    <row r="28" spans="1:6">
      <c r="A28" s="87" t="s">
        <v>22</v>
      </c>
      <c r="B28" s="142">
        <v>0</v>
      </c>
      <c r="C28" s="142">
        <v>0</v>
      </c>
      <c r="D28" s="91" t="s">
        <v>73</v>
      </c>
      <c r="E28" s="152">
        <v>0</v>
      </c>
      <c r="F28" s="152">
        <v>0</v>
      </c>
    </row>
    <row r="29" spans="1:6">
      <c r="A29" s="87" t="s">
        <v>23</v>
      </c>
      <c r="B29" s="142">
        <v>19681912.559999999</v>
      </c>
      <c r="C29" s="142">
        <v>25362124.420000002</v>
      </c>
      <c r="D29" s="91" t="s">
        <v>74</v>
      </c>
      <c r="E29" s="152">
        <v>0</v>
      </c>
      <c r="F29" s="152">
        <v>0</v>
      </c>
    </row>
    <row r="30" spans="1:6" ht="14.25" customHeight="1">
      <c r="A30" s="87" t="s">
        <v>24</v>
      </c>
      <c r="B30" s="142">
        <v>0</v>
      </c>
      <c r="C30" s="142">
        <v>0</v>
      </c>
      <c r="D30" s="91" t="s">
        <v>75</v>
      </c>
      <c r="E30" s="152">
        <v>0</v>
      </c>
      <c r="F30" s="152">
        <v>0</v>
      </c>
    </row>
    <row r="31" spans="1:6">
      <c r="A31" s="85" t="s">
        <v>25</v>
      </c>
      <c r="B31" s="133">
        <f>SUM(B32:B36)</f>
        <v>0</v>
      </c>
      <c r="C31" s="133">
        <f>SUM(C32:C36)</f>
        <v>0</v>
      </c>
      <c r="D31" s="90" t="s">
        <v>76</v>
      </c>
      <c r="E31" s="133">
        <f>SUM(E32:E37)</f>
        <v>0</v>
      </c>
      <c r="F31" s="133">
        <f>SUM(F32:F37)</f>
        <v>0</v>
      </c>
    </row>
    <row r="32" spans="1:6">
      <c r="A32" s="87" t="s">
        <v>26</v>
      </c>
      <c r="B32" s="143">
        <v>0</v>
      </c>
      <c r="C32" s="143">
        <v>0</v>
      </c>
      <c r="D32" s="91" t="s">
        <v>77</v>
      </c>
      <c r="E32" s="153">
        <v>0</v>
      </c>
      <c r="F32" s="153">
        <v>0</v>
      </c>
    </row>
    <row r="33" spans="1:6">
      <c r="A33" s="87" t="s">
        <v>27</v>
      </c>
      <c r="B33" s="143">
        <v>0</v>
      </c>
      <c r="C33" s="143">
        <v>0</v>
      </c>
      <c r="D33" s="91" t="s">
        <v>78</v>
      </c>
      <c r="E33" s="153">
        <v>0</v>
      </c>
      <c r="F33" s="153">
        <v>0</v>
      </c>
    </row>
    <row r="34" spans="1:6">
      <c r="A34" s="87" t="s">
        <v>28</v>
      </c>
      <c r="B34" s="143">
        <v>0</v>
      </c>
      <c r="C34" s="143">
        <v>0</v>
      </c>
      <c r="D34" s="91" t="s">
        <v>79</v>
      </c>
      <c r="E34" s="153">
        <v>0</v>
      </c>
      <c r="F34" s="153">
        <v>0</v>
      </c>
    </row>
    <row r="35" spans="1:6">
      <c r="A35" s="87" t="s">
        <v>29</v>
      </c>
      <c r="B35" s="143">
        <v>0</v>
      </c>
      <c r="C35" s="143">
        <v>0</v>
      </c>
      <c r="D35" s="91" t="s">
        <v>80</v>
      </c>
      <c r="E35" s="153">
        <v>0</v>
      </c>
      <c r="F35" s="153">
        <v>0</v>
      </c>
    </row>
    <row r="36" spans="1:6">
      <c r="A36" s="87" t="s">
        <v>30</v>
      </c>
      <c r="B36" s="143">
        <v>0</v>
      </c>
      <c r="C36" s="143">
        <v>0</v>
      </c>
      <c r="D36" s="91" t="s">
        <v>81</v>
      </c>
      <c r="E36" s="153">
        <v>0</v>
      </c>
      <c r="F36" s="153">
        <v>0</v>
      </c>
    </row>
    <row r="37" spans="1:6">
      <c r="A37" s="85" t="s">
        <v>31</v>
      </c>
      <c r="B37" s="144">
        <v>0</v>
      </c>
      <c r="C37" s="144">
        <v>0</v>
      </c>
      <c r="D37" s="91" t="s">
        <v>82</v>
      </c>
      <c r="E37" s="153">
        <v>0</v>
      </c>
      <c r="F37" s="153">
        <v>0</v>
      </c>
    </row>
    <row r="38" spans="1:6">
      <c r="A38" s="85" t="s">
        <v>119</v>
      </c>
      <c r="B38" s="133">
        <f>SUM(B39:B40)</f>
        <v>0</v>
      </c>
      <c r="C38" s="133">
        <f>SUM(C39:C40)</f>
        <v>0</v>
      </c>
      <c r="D38" s="90" t="s">
        <v>83</v>
      </c>
      <c r="E38" s="133">
        <f>SUM(E39:E41)</f>
        <v>0</v>
      </c>
      <c r="F38" s="133">
        <f>SUM(F39:F41)</f>
        <v>0</v>
      </c>
    </row>
    <row r="39" spans="1:6">
      <c r="A39" s="87" t="s">
        <v>32</v>
      </c>
      <c r="B39" s="145">
        <v>0</v>
      </c>
      <c r="C39" s="145">
        <v>0</v>
      </c>
      <c r="D39" s="91" t="s">
        <v>84</v>
      </c>
      <c r="E39" s="154">
        <v>0</v>
      </c>
      <c r="F39" s="154">
        <v>0</v>
      </c>
    </row>
    <row r="40" spans="1:6">
      <c r="A40" s="87" t="s">
        <v>33</v>
      </c>
      <c r="B40" s="145">
        <v>0</v>
      </c>
      <c r="C40" s="145">
        <v>0</v>
      </c>
      <c r="D40" s="91" t="s">
        <v>85</v>
      </c>
      <c r="E40" s="154">
        <v>0</v>
      </c>
      <c r="F40" s="154">
        <v>0</v>
      </c>
    </row>
    <row r="41" spans="1:6">
      <c r="A41" s="85" t="s">
        <v>34</v>
      </c>
      <c r="B41" s="133">
        <f>SUM(B42:B45)</f>
        <v>0</v>
      </c>
      <c r="C41" s="133">
        <f>SUM(C42:C45)</f>
        <v>0</v>
      </c>
      <c r="D41" s="91" t="s">
        <v>86</v>
      </c>
      <c r="E41" s="154">
        <v>0</v>
      </c>
      <c r="F41" s="154">
        <v>0</v>
      </c>
    </row>
    <row r="42" spans="1:6">
      <c r="A42" s="87" t="s">
        <v>35</v>
      </c>
      <c r="B42" s="146">
        <v>0</v>
      </c>
      <c r="C42" s="146">
        <v>0</v>
      </c>
      <c r="D42" s="90" t="s">
        <v>87</v>
      </c>
      <c r="E42" s="133">
        <f>SUM(E43:E45)</f>
        <v>0</v>
      </c>
      <c r="F42" s="133">
        <f>SUM(F43:F45)</f>
        <v>0</v>
      </c>
    </row>
    <row r="43" spans="1:6">
      <c r="A43" s="87" t="s">
        <v>36</v>
      </c>
      <c r="B43" s="146">
        <v>0</v>
      </c>
      <c r="C43" s="146">
        <v>0</v>
      </c>
      <c r="D43" s="91" t="s">
        <v>88</v>
      </c>
      <c r="E43" s="155">
        <v>0</v>
      </c>
      <c r="F43" s="155">
        <v>0</v>
      </c>
    </row>
    <row r="44" spans="1:6">
      <c r="A44" s="87" t="s">
        <v>37</v>
      </c>
      <c r="B44" s="146">
        <v>0</v>
      </c>
      <c r="C44" s="146">
        <v>0</v>
      </c>
      <c r="D44" s="91" t="s">
        <v>89</v>
      </c>
      <c r="E44" s="155">
        <v>0</v>
      </c>
      <c r="F44" s="155">
        <v>0</v>
      </c>
    </row>
    <row r="45" spans="1:6">
      <c r="A45" s="87" t="s">
        <v>38</v>
      </c>
      <c r="B45" s="146">
        <v>0</v>
      </c>
      <c r="C45" s="146">
        <v>0</v>
      </c>
      <c r="D45" s="91" t="s">
        <v>90</v>
      </c>
      <c r="E45" s="155">
        <v>0</v>
      </c>
      <c r="F45" s="155">
        <v>0</v>
      </c>
    </row>
    <row r="46" spans="1:6">
      <c r="A46" s="53"/>
      <c r="B46" s="53"/>
      <c r="C46" s="53"/>
      <c r="D46" s="53"/>
      <c r="E46" s="53"/>
      <c r="F46" s="53"/>
    </row>
    <row r="47" spans="1:6">
      <c r="A47" s="54" t="s">
        <v>39</v>
      </c>
      <c r="B47" s="137">
        <f>B9+B17+B25+B31+B38+B41</f>
        <v>201091716.44000003</v>
      </c>
      <c r="C47" s="137">
        <f>C9+C17+C25+C31+C38+C41</f>
        <v>170062062.42000002</v>
      </c>
      <c r="D47" s="89" t="s">
        <v>91</v>
      </c>
      <c r="E47" s="137">
        <f>E9+E19+E23+E26+E27+E31+E38+E42</f>
        <v>16087367.460000001</v>
      </c>
      <c r="F47" s="137">
        <f>F9+F19+F23+F26+F27+F31+F38+F42</f>
        <v>31659530.630000003</v>
      </c>
    </row>
    <row r="48" spans="1:6">
      <c r="A48" s="53"/>
      <c r="B48" s="53"/>
      <c r="C48" s="53"/>
      <c r="D48" s="53"/>
      <c r="E48" s="53"/>
      <c r="F48" s="53"/>
    </row>
    <row r="49" spans="1:6">
      <c r="A49" s="38" t="s">
        <v>40</v>
      </c>
      <c r="B49" s="53"/>
      <c r="C49" s="53"/>
      <c r="D49" s="89" t="s">
        <v>92</v>
      </c>
      <c r="E49" s="53"/>
      <c r="F49" s="53"/>
    </row>
    <row r="50" spans="1:6">
      <c r="A50" s="85" t="s">
        <v>41</v>
      </c>
      <c r="B50" s="147">
        <v>0</v>
      </c>
      <c r="C50" s="147">
        <v>0</v>
      </c>
      <c r="D50" s="90" t="s">
        <v>93</v>
      </c>
      <c r="E50" s="156">
        <v>0</v>
      </c>
      <c r="F50" s="156">
        <v>0</v>
      </c>
    </row>
    <row r="51" spans="1:6">
      <c r="A51" s="85" t="s">
        <v>42</v>
      </c>
      <c r="B51" s="147">
        <v>0</v>
      </c>
      <c r="C51" s="147">
        <v>0</v>
      </c>
      <c r="D51" s="90" t="s">
        <v>94</v>
      </c>
      <c r="E51" s="156">
        <v>0</v>
      </c>
      <c r="F51" s="156">
        <v>0</v>
      </c>
    </row>
    <row r="52" spans="1:6">
      <c r="A52" s="85" t="s">
        <v>43</v>
      </c>
      <c r="B52" s="147">
        <v>187416639.38</v>
      </c>
      <c r="C52" s="147">
        <v>258534872.41999999</v>
      </c>
      <c r="D52" s="90" t="s">
        <v>95</v>
      </c>
      <c r="E52" s="156">
        <v>11250000.039999999</v>
      </c>
      <c r="F52" s="156">
        <v>12857142.880000001</v>
      </c>
    </row>
    <row r="53" spans="1:6">
      <c r="A53" s="85" t="s">
        <v>44</v>
      </c>
      <c r="B53" s="147">
        <v>78033170.930000007</v>
      </c>
      <c r="C53" s="147">
        <v>88336857.890000001</v>
      </c>
      <c r="D53" s="90" t="s">
        <v>96</v>
      </c>
      <c r="E53" s="156">
        <v>0</v>
      </c>
      <c r="F53" s="156">
        <v>0</v>
      </c>
    </row>
    <row r="54" spans="1:6">
      <c r="A54" s="85" t="s">
        <v>45</v>
      </c>
      <c r="B54" s="147">
        <v>131729.54</v>
      </c>
      <c r="C54" s="147">
        <v>131729.54</v>
      </c>
      <c r="D54" s="90" t="s">
        <v>97</v>
      </c>
      <c r="E54" s="156">
        <v>0</v>
      </c>
      <c r="F54" s="156">
        <v>0</v>
      </c>
    </row>
    <row r="55" spans="1:6">
      <c r="A55" s="85" t="s">
        <v>46</v>
      </c>
      <c r="B55" s="147">
        <v>-29305517.960000001</v>
      </c>
      <c r="C55" s="147">
        <v>-43105812.68</v>
      </c>
      <c r="D55" s="37" t="s">
        <v>98</v>
      </c>
      <c r="E55" s="156">
        <v>0</v>
      </c>
      <c r="F55" s="156">
        <v>0</v>
      </c>
    </row>
    <row r="56" spans="1:6">
      <c r="A56" s="85" t="s">
        <v>47</v>
      </c>
      <c r="B56" s="147">
        <v>1176759.67</v>
      </c>
      <c r="C56" s="147">
        <v>1176759.67</v>
      </c>
      <c r="D56" s="53"/>
      <c r="E56" s="53"/>
      <c r="F56" s="53"/>
    </row>
    <row r="57" spans="1:6">
      <c r="A57" s="85" t="s">
        <v>48</v>
      </c>
      <c r="B57" s="147">
        <v>0</v>
      </c>
      <c r="C57" s="147">
        <v>0</v>
      </c>
      <c r="D57" s="89" t="s">
        <v>99</v>
      </c>
      <c r="E57" s="137">
        <f>SUM(E50:E55)</f>
        <v>11250000.039999999</v>
      </c>
      <c r="F57" s="137">
        <f>SUM(F50:F55)</f>
        <v>12857142.880000001</v>
      </c>
    </row>
    <row r="58" spans="1:6">
      <c r="A58" s="85" t="s">
        <v>49</v>
      </c>
      <c r="B58" s="147">
        <v>0</v>
      </c>
      <c r="C58" s="147">
        <v>0</v>
      </c>
      <c r="D58" s="53"/>
      <c r="E58" s="53"/>
      <c r="F58" s="53"/>
    </row>
    <row r="59" spans="1:6">
      <c r="A59" s="53"/>
      <c r="B59" s="53"/>
      <c r="C59" s="53"/>
      <c r="D59" s="89" t="s">
        <v>100</v>
      </c>
      <c r="E59" s="137">
        <f>E47+E57</f>
        <v>27337367.5</v>
      </c>
      <c r="F59" s="137">
        <f>F47+F57</f>
        <v>44516673.510000005</v>
      </c>
    </row>
    <row r="60" spans="1:6">
      <c r="A60" s="54" t="s">
        <v>50</v>
      </c>
      <c r="B60" s="137">
        <f>SUM(B50:B58)</f>
        <v>237452781.55999997</v>
      </c>
      <c r="C60" s="137">
        <f>SUM(C50:C58)</f>
        <v>305074406.84000003</v>
      </c>
      <c r="D60" s="53"/>
      <c r="E60" s="53"/>
      <c r="F60" s="53"/>
    </row>
    <row r="61" spans="1:6">
      <c r="A61" s="53"/>
      <c r="B61" s="53"/>
      <c r="C61" s="53"/>
      <c r="D61" s="39" t="s">
        <v>101</v>
      </c>
      <c r="E61" s="83"/>
      <c r="F61" s="83"/>
    </row>
    <row r="62" spans="1:6">
      <c r="A62" s="54" t="s">
        <v>51</v>
      </c>
      <c r="B62" s="137">
        <f>SUM(B47+B60)</f>
        <v>438544498</v>
      </c>
      <c r="C62" s="137">
        <f>SUM(C47+C60)</f>
        <v>475136469.26000005</v>
      </c>
      <c r="D62" s="53"/>
      <c r="E62" s="53"/>
      <c r="F62" s="53"/>
    </row>
    <row r="63" spans="1:6">
      <c r="A63" s="53"/>
      <c r="B63" s="53"/>
      <c r="C63" s="53"/>
      <c r="D63" s="92" t="s">
        <v>102</v>
      </c>
      <c r="E63" s="140">
        <f>SUM(E64:E66)</f>
        <v>23319492.919999998</v>
      </c>
      <c r="F63" s="140">
        <f>SUM(F64:F66)</f>
        <v>23151690.919999998</v>
      </c>
    </row>
    <row r="64" spans="1:6">
      <c r="A64" s="53"/>
      <c r="B64" s="53"/>
      <c r="C64" s="53"/>
      <c r="D64" s="93" t="s">
        <v>103</v>
      </c>
      <c r="E64" s="157">
        <v>22266596.239999998</v>
      </c>
      <c r="F64" s="157">
        <v>22098794.239999998</v>
      </c>
    </row>
    <row r="65" spans="1:6">
      <c r="A65" s="53"/>
      <c r="B65" s="53"/>
      <c r="C65" s="53"/>
      <c r="D65" s="40" t="s">
        <v>104</v>
      </c>
      <c r="E65" s="157">
        <v>1052896.68</v>
      </c>
      <c r="F65" s="157">
        <v>1052896.68</v>
      </c>
    </row>
    <row r="66" spans="1:6">
      <c r="A66" s="53"/>
      <c r="B66" s="53"/>
      <c r="C66" s="53"/>
      <c r="D66" s="93" t="s">
        <v>105</v>
      </c>
      <c r="E66" s="157">
        <v>0</v>
      </c>
      <c r="F66" s="157">
        <v>0</v>
      </c>
    </row>
    <row r="67" spans="1:6">
      <c r="A67" s="53"/>
      <c r="B67" s="53"/>
      <c r="C67" s="53"/>
      <c r="D67" s="53"/>
      <c r="E67" s="53"/>
      <c r="F67" s="53"/>
    </row>
    <row r="68" spans="1:6">
      <c r="A68" s="53"/>
      <c r="B68" s="53"/>
      <c r="C68" s="53"/>
      <c r="D68" s="92" t="s">
        <v>106</v>
      </c>
      <c r="E68" s="140">
        <f>SUM(E69:E73)</f>
        <v>387887637.57999998</v>
      </c>
      <c r="F68" s="140">
        <f>SUM(F69:F73)</f>
        <v>407468104.82999998</v>
      </c>
    </row>
    <row r="69" spans="1:6">
      <c r="A69" s="12"/>
      <c r="B69" s="53"/>
      <c r="C69" s="53"/>
      <c r="D69" s="93" t="s">
        <v>107</v>
      </c>
      <c r="E69" s="158">
        <v>93934095.260000005</v>
      </c>
      <c r="F69" s="158">
        <v>109094492.27</v>
      </c>
    </row>
    <row r="70" spans="1:6">
      <c r="A70" s="12"/>
      <c r="B70" s="53"/>
      <c r="C70" s="53"/>
      <c r="D70" s="93" t="s">
        <v>108</v>
      </c>
      <c r="E70" s="158">
        <v>293886431.01999998</v>
      </c>
      <c r="F70" s="158">
        <v>298306501.25999999</v>
      </c>
    </row>
    <row r="71" spans="1:6">
      <c r="A71" s="12"/>
      <c r="B71" s="53"/>
      <c r="C71" s="53"/>
      <c r="D71" s="93" t="s">
        <v>109</v>
      </c>
      <c r="E71" s="158">
        <v>0</v>
      </c>
      <c r="F71" s="158">
        <v>0</v>
      </c>
    </row>
    <row r="72" spans="1:6">
      <c r="A72" s="12"/>
      <c r="B72" s="53"/>
      <c r="C72" s="53"/>
      <c r="D72" s="93" t="s">
        <v>110</v>
      </c>
      <c r="E72" s="158">
        <v>0</v>
      </c>
      <c r="F72" s="158">
        <v>0</v>
      </c>
    </row>
    <row r="73" spans="1:6">
      <c r="A73" s="12"/>
      <c r="B73" s="53"/>
      <c r="C73" s="53"/>
      <c r="D73" s="93" t="s">
        <v>111</v>
      </c>
      <c r="E73" s="158">
        <v>67111.3</v>
      </c>
      <c r="F73" s="158">
        <v>67111.3</v>
      </c>
    </row>
    <row r="74" spans="1:6">
      <c r="A74" s="12"/>
      <c r="B74" s="53"/>
      <c r="C74" s="53"/>
      <c r="D74" s="53"/>
      <c r="E74" s="53"/>
      <c r="F74" s="53"/>
    </row>
    <row r="75" spans="1:6">
      <c r="A75" s="12"/>
      <c r="B75" s="53"/>
      <c r="C75" s="53"/>
      <c r="D75" s="92" t="s">
        <v>112</v>
      </c>
      <c r="E75" s="140">
        <f>E76+E77</f>
        <v>0</v>
      </c>
      <c r="F75" s="140">
        <f>F76+F77</f>
        <v>0</v>
      </c>
    </row>
    <row r="76" spans="1:6">
      <c r="A76" s="12"/>
      <c r="B76" s="53"/>
      <c r="C76" s="53"/>
      <c r="D76" s="90" t="s">
        <v>113</v>
      </c>
      <c r="E76" s="159">
        <v>0</v>
      </c>
      <c r="F76" s="159">
        <v>0</v>
      </c>
    </row>
    <row r="77" spans="1:6">
      <c r="A77" s="12"/>
      <c r="B77" s="53"/>
      <c r="C77" s="53"/>
      <c r="D77" s="90" t="s">
        <v>114</v>
      </c>
      <c r="E77" s="159">
        <v>0</v>
      </c>
      <c r="F77" s="159">
        <v>0</v>
      </c>
    </row>
    <row r="78" spans="1:6">
      <c r="A78" s="12"/>
      <c r="B78" s="53"/>
      <c r="C78" s="53"/>
      <c r="D78" s="53"/>
      <c r="E78" s="53"/>
      <c r="F78" s="53"/>
    </row>
    <row r="79" spans="1:6">
      <c r="A79" s="12"/>
      <c r="B79" s="53"/>
      <c r="C79" s="53"/>
      <c r="D79" s="89" t="s">
        <v>115</v>
      </c>
      <c r="E79" s="137">
        <f>E63+E68+E75</f>
        <v>411207130.5</v>
      </c>
      <c r="F79" s="137">
        <f>F63+F68+F75</f>
        <v>430619795.75</v>
      </c>
    </row>
    <row r="80" spans="1:6">
      <c r="A80" s="12"/>
      <c r="B80" s="53"/>
      <c r="C80" s="53"/>
      <c r="D80" s="53"/>
      <c r="E80" s="53"/>
      <c r="F80" s="53"/>
    </row>
    <row r="81" spans="1:6">
      <c r="A81" s="12"/>
      <c r="B81" s="53"/>
      <c r="C81" s="53"/>
      <c r="D81" s="89" t="s">
        <v>116</v>
      </c>
      <c r="E81" s="137">
        <f>E59+E79</f>
        <v>438544498</v>
      </c>
      <c r="F81" s="137">
        <f>F59+F79</f>
        <v>475136469.25999999</v>
      </c>
    </row>
    <row r="82" spans="1:6">
      <c r="A82" s="6"/>
      <c r="B82" s="63"/>
      <c r="C82" s="63"/>
      <c r="D82" s="63"/>
      <c r="E82" s="63"/>
      <c r="F82" s="63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/>
  <cols>
    <col min="1" max="1" width="11.42578125" bestFit="1" customWidth="1"/>
    <col min="2" max="14" width="3" customWidth="1"/>
    <col min="15" max="15" width="63.42578125" customWidth="1"/>
  </cols>
  <sheetData>
    <row r="1" spans="1:17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158389167.29000002</v>
      </c>
      <c r="Q4" s="18">
        <f>'Formato 1'!C9</f>
        <v>137415314.49000001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13010400.9</v>
      </c>
      <c r="Q6" s="18">
        <f>'Formato 1'!C11</f>
        <v>10587424.970000001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139536361.84999999</v>
      </c>
      <c r="Q8" s="18">
        <f>'Formato 1'!C13</f>
        <v>118126127.27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5811446.8300000001</v>
      </c>
      <c r="Q9" s="18">
        <f>'Formato 1'!C14</f>
        <v>8670804.5399999991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30957.71</v>
      </c>
      <c r="Q10" s="18">
        <f>'Formato 1'!C15</f>
        <v>30957.71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23020036.59</v>
      </c>
      <c r="Q12" s="18">
        <f>'Formato 1'!C17</f>
        <v>7150209.6300000008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931059.09</v>
      </c>
      <c r="Q14" s="18">
        <f>'Formato 1'!C19</f>
        <v>930226.42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674988.54</v>
      </c>
      <c r="Q15" s="18">
        <f>'Formato 1'!C20</f>
        <v>166016.21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270000</v>
      </c>
      <c r="Q17" s="18">
        <f>'Formato 1'!C22</f>
        <v>91735.18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21143988.960000001</v>
      </c>
      <c r="Q19" s="18">
        <f>'Formato 1'!C24</f>
        <v>5962231.8200000003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19682512.559999999</v>
      </c>
      <c r="Q20" s="18">
        <f>'Formato 1'!C25</f>
        <v>25496538.300000001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600</v>
      </c>
      <c r="Q21" s="18">
        <f>'Formato 1'!C26</f>
        <v>134413.88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19681912.559999999</v>
      </c>
      <c r="Q24" s="18">
        <f>'Formato 1'!C29</f>
        <v>25362124.420000002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201091716.44000003</v>
      </c>
      <c r="Q42" s="18">
        <f>'Formato 1'!C47</f>
        <v>170062062.42000002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187416639.38</v>
      </c>
      <c r="Q46">
        <f>'Formato 1'!C52</f>
        <v>258534872.41999999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78033170.930000007</v>
      </c>
      <c r="Q47">
        <f>'Formato 1'!C53</f>
        <v>88336857.890000001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131729.54</v>
      </c>
      <c r="Q48">
        <f>'Formato 1'!C54</f>
        <v>131729.54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-29305517.960000001</v>
      </c>
      <c r="Q49">
        <f>'Formato 1'!C55</f>
        <v>-43105812.68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1176759.67</v>
      </c>
      <c r="Q50">
        <f>'Formato 1'!C56</f>
        <v>1176759.67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237452781.55999997</v>
      </c>
      <c r="Q53">
        <f>'Formato 1'!C60</f>
        <v>305074406.84000003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438544498</v>
      </c>
      <c r="Q54">
        <f>'Formato 1'!C62</f>
        <v>475136469.26000005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15685581.75</v>
      </c>
      <c r="Q57">
        <f>'Formato 1'!F9</f>
        <v>31659530.630000003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72983.429999999993</v>
      </c>
      <c r="Q58">
        <f>'Formato 1'!F10</f>
        <v>2061662.31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839624.64</v>
      </c>
      <c r="Q59">
        <f>'Formato 1'!F11</f>
        <v>11752420.43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7480725.96</v>
      </c>
      <c r="Q60">
        <f>'Formato 1'!F12</f>
        <v>8113512.2199999997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181240</v>
      </c>
      <c r="Q62">
        <f>'Formato 1'!F14</f>
        <v>1786174.11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4357047.42</v>
      </c>
      <c r="Q64">
        <f>'Formato 1'!F16</f>
        <v>5875763.7300000004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2753960.3</v>
      </c>
      <c r="Q66">
        <f>'Formato 1'!F18</f>
        <v>2069997.83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401785.71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401785.71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16087367.460000001</v>
      </c>
      <c r="Q95">
        <f>'Formato 1'!F47</f>
        <v>31659530.630000003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11250000.039999999</v>
      </c>
      <c r="Q99">
        <f>'Formato 1'!F52</f>
        <v>12857142.880000001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11250000.039999999</v>
      </c>
      <c r="Q103">
        <f>'Formato 1'!F57</f>
        <v>12857142.880000001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27337367.5</v>
      </c>
      <c r="Q104">
        <f>'Formato 1'!F59</f>
        <v>44516673.510000005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23319492.919999998</v>
      </c>
      <c r="Q106">
        <f>'Formato 1'!F63</f>
        <v>23151690.919999998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22266596.239999998</v>
      </c>
      <c r="Q107">
        <f>'Formato 1'!F64</f>
        <v>22098794.239999998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1052896.68</v>
      </c>
      <c r="Q108">
        <f>'Formato 1'!F65</f>
        <v>1052896.68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387887637.57999998</v>
      </c>
      <c r="Q110">
        <f>'Formato 1'!F68</f>
        <v>407468104.82999998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93934095.260000005</v>
      </c>
      <c r="Q111">
        <f>'Formato 1'!F69</f>
        <v>109094492.27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293886431.01999998</v>
      </c>
      <c r="Q112">
        <f>'Formato 1'!F70</f>
        <v>298306501.25999999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67111.3</v>
      </c>
      <c r="Q115">
        <f>'Formato 1'!F73</f>
        <v>67111.3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411207130.5</v>
      </c>
      <c r="Q119">
        <f>'Formato 1'!F79</f>
        <v>430619795.75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438544498</v>
      </c>
      <c r="Q120">
        <f>'Formato 1'!F81</f>
        <v>475136469.25999999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>
    <pageSetUpPr fitToPage="1"/>
  </sheetPr>
  <dimension ref="A1:I47"/>
  <sheetViews>
    <sheetView showGridLines="0" zoomScale="90" zoomScaleNormal="90" workbookViewId="0">
      <selection activeCell="F11" sqref="F11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80" customFormat="1" ht="37.5" customHeight="1">
      <c r="A1" s="261" t="s">
        <v>536</v>
      </c>
      <c r="B1" s="261"/>
      <c r="C1" s="261"/>
      <c r="D1" s="261"/>
      <c r="E1" s="261"/>
      <c r="F1" s="261"/>
      <c r="G1" s="261"/>
      <c r="H1" s="261"/>
    </row>
    <row r="2" spans="1:9">
      <c r="A2" s="247" t="str">
        <f>ENTE_PUBLICO_A</f>
        <v>Municipio de Valle de Santiago, Gto., Gobierno del Estado de Guanajuato (a)</v>
      </c>
      <c r="B2" s="248"/>
      <c r="C2" s="248"/>
      <c r="D2" s="248"/>
      <c r="E2" s="248"/>
      <c r="F2" s="248"/>
      <c r="G2" s="248"/>
      <c r="H2" s="249"/>
    </row>
    <row r="3" spans="1:9">
      <c r="A3" s="250" t="s">
        <v>120</v>
      </c>
      <c r="B3" s="251"/>
      <c r="C3" s="251"/>
      <c r="D3" s="251"/>
      <c r="E3" s="251"/>
      <c r="F3" s="251"/>
      <c r="G3" s="251"/>
      <c r="H3" s="252"/>
    </row>
    <row r="4" spans="1:9">
      <c r="A4" s="253" t="str">
        <f>PERIODO_INFORME</f>
        <v>Al 31 de diciembre de 2019 y al 30 de septiembre de 2020 (b)</v>
      </c>
      <c r="B4" s="254"/>
      <c r="C4" s="254"/>
      <c r="D4" s="254"/>
      <c r="E4" s="254"/>
      <c r="F4" s="254"/>
      <c r="G4" s="254"/>
      <c r="H4" s="255"/>
    </row>
    <row r="5" spans="1:9">
      <c r="A5" s="256" t="s">
        <v>118</v>
      </c>
      <c r="B5" s="257"/>
      <c r="C5" s="257"/>
      <c r="D5" s="257"/>
      <c r="E5" s="257"/>
      <c r="F5" s="257"/>
      <c r="G5" s="257"/>
      <c r="H5" s="258"/>
    </row>
    <row r="6" spans="1:9" ht="45">
      <c r="A6" s="94" t="s">
        <v>121</v>
      </c>
      <c r="B6" s="95" t="str">
        <f>ULTIMO_SALDO</f>
        <v>Saldo al 31 de diciembre de 2019 (d)</v>
      </c>
      <c r="C6" s="94" t="s">
        <v>122</v>
      </c>
      <c r="D6" s="94" t="s">
        <v>123</v>
      </c>
      <c r="E6" s="94" t="s">
        <v>124</v>
      </c>
      <c r="F6" s="94" t="s">
        <v>138</v>
      </c>
      <c r="G6" s="94" t="s">
        <v>125</v>
      </c>
      <c r="H6" s="44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96" t="s">
        <v>127</v>
      </c>
      <c r="B8" s="137">
        <f t="shared" ref="B8:H8" si="0">B9+B13</f>
        <v>12857142.880000001</v>
      </c>
      <c r="C8" s="137">
        <f t="shared" si="0"/>
        <v>1607142.84</v>
      </c>
      <c r="D8" s="137">
        <f t="shared" si="0"/>
        <v>2812499.9699999997</v>
      </c>
      <c r="E8" s="137">
        <f t="shared" si="0"/>
        <v>0</v>
      </c>
      <c r="F8" s="137">
        <f t="shared" si="0"/>
        <v>11651785.750000002</v>
      </c>
      <c r="G8" s="137">
        <f t="shared" si="0"/>
        <v>709913.75</v>
      </c>
      <c r="H8" s="137">
        <f t="shared" si="0"/>
        <v>0</v>
      </c>
    </row>
    <row r="9" spans="1:9" ht="14.25" customHeight="1">
      <c r="A9" s="97" t="s">
        <v>128</v>
      </c>
      <c r="B9" s="165">
        <v>0</v>
      </c>
      <c r="C9" s="165">
        <v>1607142.84</v>
      </c>
      <c r="D9" s="164">
        <v>1205357.1299999999</v>
      </c>
      <c r="E9" s="165">
        <v>0</v>
      </c>
      <c r="F9" s="164">
        <v>401785.7100000002</v>
      </c>
      <c r="G9" s="164">
        <v>709913.75</v>
      </c>
      <c r="H9" s="167">
        <v>0</v>
      </c>
    </row>
    <row r="10" spans="1:9">
      <c r="A10" s="98" t="s">
        <v>129</v>
      </c>
      <c r="B10" s="162">
        <v>0</v>
      </c>
      <c r="C10" s="166">
        <v>1607142.84</v>
      </c>
      <c r="D10" s="163">
        <v>1205357.1299999999</v>
      </c>
      <c r="E10" s="162">
        <v>0</v>
      </c>
      <c r="F10" s="164">
        <v>401785.7100000002</v>
      </c>
      <c r="G10" s="164">
        <v>709913.75</v>
      </c>
      <c r="H10" s="167">
        <v>0</v>
      </c>
    </row>
    <row r="11" spans="1:9">
      <c r="A11" s="98" t="s">
        <v>130</v>
      </c>
      <c r="B11" s="162">
        <v>0</v>
      </c>
      <c r="C11" s="162">
        <v>0</v>
      </c>
      <c r="D11" s="162">
        <v>0</v>
      </c>
      <c r="E11" s="162">
        <v>0</v>
      </c>
      <c r="F11" s="162">
        <v>0</v>
      </c>
      <c r="G11" s="167">
        <v>0</v>
      </c>
      <c r="H11" s="167">
        <v>0</v>
      </c>
    </row>
    <row r="12" spans="1:9" ht="14.25" customHeight="1">
      <c r="A12" s="98" t="s">
        <v>131</v>
      </c>
      <c r="B12" s="162">
        <v>0</v>
      </c>
      <c r="C12" s="162">
        <v>0</v>
      </c>
      <c r="D12" s="162">
        <v>0</v>
      </c>
      <c r="E12" s="162">
        <v>0</v>
      </c>
      <c r="F12" s="162">
        <v>0</v>
      </c>
      <c r="G12" s="167">
        <v>0</v>
      </c>
      <c r="H12" s="167">
        <v>0</v>
      </c>
    </row>
    <row r="13" spans="1:9" ht="14.25" customHeight="1">
      <c r="A13" s="97" t="s">
        <v>132</v>
      </c>
      <c r="B13" s="165">
        <v>12857142.880000001</v>
      </c>
      <c r="C13" s="165">
        <v>0</v>
      </c>
      <c r="D13" s="165">
        <v>1607142.84</v>
      </c>
      <c r="E13" s="165">
        <v>0</v>
      </c>
      <c r="F13" s="164">
        <v>11250000.040000001</v>
      </c>
      <c r="G13" s="167">
        <v>0</v>
      </c>
      <c r="H13" s="167">
        <v>0</v>
      </c>
    </row>
    <row r="14" spans="1:9">
      <c r="A14" s="98" t="s">
        <v>133</v>
      </c>
      <c r="B14" s="162">
        <v>12857142.880000001</v>
      </c>
      <c r="C14" s="162">
        <v>0</v>
      </c>
      <c r="D14" s="162">
        <v>1607142.84</v>
      </c>
      <c r="E14" s="162">
        <v>0</v>
      </c>
      <c r="F14" s="164">
        <v>11250000.040000001</v>
      </c>
      <c r="G14" s="167">
        <v>0</v>
      </c>
      <c r="H14" s="167">
        <v>0</v>
      </c>
    </row>
    <row r="15" spans="1:9">
      <c r="A15" s="98" t="s">
        <v>134</v>
      </c>
      <c r="B15" s="162">
        <v>0</v>
      </c>
      <c r="C15" s="162">
        <v>0</v>
      </c>
      <c r="D15" s="162">
        <v>0</v>
      </c>
      <c r="E15" s="162">
        <v>0</v>
      </c>
      <c r="F15" s="162">
        <v>0</v>
      </c>
      <c r="G15" s="167">
        <v>0</v>
      </c>
      <c r="H15" s="167">
        <v>0</v>
      </c>
    </row>
    <row r="16" spans="1:9" ht="14.25" customHeight="1">
      <c r="A16" s="98" t="s">
        <v>135</v>
      </c>
      <c r="B16" s="162">
        <v>0</v>
      </c>
      <c r="C16" s="162">
        <v>0</v>
      </c>
      <c r="D16" s="162">
        <v>0</v>
      </c>
      <c r="E16" s="162">
        <v>0</v>
      </c>
      <c r="F16" s="162">
        <v>0</v>
      </c>
      <c r="G16" s="167">
        <v>0</v>
      </c>
      <c r="H16" s="167">
        <v>0</v>
      </c>
    </row>
    <row r="17" spans="1:8">
      <c r="A17" s="53"/>
      <c r="B17" s="12"/>
      <c r="C17" s="12"/>
      <c r="D17" s="12"/>
      <c r="E17" s="12"/>
      <c r="F17" s="12"/>
      <c r="G17" s="12"/>
      <c r="H17" s="12"/>
    </row>
    <row r="18" spans="1:8">
      <c r="A18" s="96" t="s">
        <v>136</v>
      </c>
      <c r="B18" s="175">
        <v>31659530.629999999</v>
      </c>
      <c r="C18" s="119"/>
      <c r="D18" s="119"/>
      <c r="E18" s="119"/>
      <c r="F18" s="176">
        <v>15685581.75</v>
      </c>
      <c r="G18" s="119"/>
      <c r="H18" s="119"/>
    </row>
    <row r="19" spans="1:8">
      <c r="A19" s="77"/>
      <c r="B19" s="5"/>
      <c r="C19" s="5"/>
      <c r="D19" s="5"/>
      <c r="E19" s="5"/>
      <c r="F19" s="5"/>
      <c r="G19" s="5"/>
      <c r="H19" s="5"/>
    </row>
    <row r="20" spans="1:8">
      <c r="A20" s="96" t="s">
        <v>137</v>
      </c>
      <c r="B20" s="137">
        <f>B8+B18</f>
        <v>44516673.509999998</v>
      </c>
      <c r="C20" s="177">
        <v>368306799.46999997</v>
      </c>
      <c r="D20" s="177">
        <v>385486105.48000002</v>
      </c>
      <c r="E20" s="137">
        <f>E8+E18</f>
        <v>0</v>
      </c>
      <c r="F20" s="137">
        <f>F8+F18</f>
        <v>27337367.5</v>
      </c>
      <c r="G20" s="137">
        <f>G8+G18</f>
        <v>709913.75</v>
      </c>
      <c r="H20" s="137">
        <f>H8+H18</f>
        <v>0</v>
      </c>
    </row>
    <row r="21" spans="1:8">
      <c r="A21" s="53"/>
      <c r="B21" s="53"/>
      <c r="C21" s="53"/>
      <c r="D21" s="53"/>
      <c r="E21" s="53"/>
      <c r="F21" s="53"/>
      <c r="G21" s="53"/>
      <c r="H21" s="53"/>
    </row>
    <row r="22" spans="1:8" ht="17.25">
      <c r="A22" s="96" t="s">
        <v>3288</v>
      </c>
      <c r="B22" s="137">
        <f t="shared" ref="B22:H22" si="1">B23+B27</f>
        <v>0</v>
      </c>
      <c r="C22" s="137">
        <f t="shared" si="1"/>
        <v>0</v>
      </c>
      <c r="D22" s="137">
        <f t="shared" si="1"/>
        <v>0</v>
      </c>
      <c r="E22" s="137">
        <f t="shared" si="1"/>
        <v>0</v>
      </c>
      <c r="F22" s="137">
        <f t="shared" si="1"/>
        <v>0</v>
      </c>
      <c r="G22" s="137">
        <f t="shared" si="1"/>
        <v>0</v>
      </c>
      <c r="H22" s="137">
        <f t="shared" si="1"/>
        <v>0</v>
      </c>
    </row>
    <row r="23" spans="1:8" s="24" customFormat="1" ht="14.25" customHeight="1">
      <c r="A23" s="99" t="s">
        <v>434</v>
      </c>
      <c r="B23" s="173">
        <v>0</v>
      </c>
      <c r="C23" s="173">
        <v>0</v>
      </c>
      <c r="D23" s="173">
        <v>0</v>
      </c>
      <c r="E23" s="173">
        <v>0</v>
      </c>
      <c r="F23" s="173">
        <v>0</v>
      </c>
      <c r="G23" s="173">
        <v>0</v>
      </c>
      <c r="H23" s="173">
        <v>0</v>
      </c>
    </row>
    <row r="24" spans="1:8" s="24" customFormat="1" ht="14.25" customHeight="1">
      <c r="A24" s="99" t="s">
        <v>435</v>
      </c>
      <c r="B24" s="173">
        <v>0</v>
      </c>
      <c r="C24" s="173">
        <v>0</v>
      </c>
      <c r="D24" s="173">
        <v>0</v>
      </c>
      <c r="E24" s="173">
        <v>0</v>
      </c>
      <c r="F24" s="173">
        <v>0</v>
      </c>
      <c r="G24" s="173">
        <v>0</v>
      </c>
      <c r="H24" s="173">
        <v>0</v>
      </c>
    </row>
    <row r="25" spans="1:8" s="24" customFormat="1" ht="14.25" customHeight="1">
      <c r="A25" s="99" t="s">
        <v>436</v>
      </c>
      <c r="B25" s="173">
        <v>0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</row>
    <row r="26" spans="1:8">
      <c r="A26" s="69" t="s">
        <v>678</v>
      </c>
      <c r="B26" s="53"/>
      <c r="C26" s="53"/>
      <c r="D26" s="53"/>
      <c r="E26" s="53"/>
      <c r="F26" s="53"/>
      <c r="G26" s="53"/>
      <c r="H26" s="53"/>
    </row>
    <row r="27" spans="1:8" ht="17.25">
      <c r="A27" s="96" t="s">
        <v>3289</v>
      </c>
      <c r="B27" s="137">
        <f t="shared" ref="B27:H27" si="2">B28+B32</f>
        <v>0</v>
      </c>
      <c r="C27" s="137">
        <f t="shared" si="2"/>
        <v>0</v>
      </c>
      <c r="D27" s="137">
        <f t="shared" si="2"/>
        <v>0</v>
      </c>
      <c r="E27" s="137">
        <f t="shared" si="2"/>
        <v>0</v>
      </c>
      <c r="F27" s="137">
        <f t="shared" si="2"/>
        <v>0</v>
      </c>
      <c r="G27" s="137">
        <f t="shared" si="2"/>
        <v>0</v>
      </c>
      <c r="H27" s="137">
        <f t="shared" si="2"/>
        <v>0</v>
      </c>
    </row>
    <row r="28" spans="1:8" s="24" customFormat="1">
      <c r="A28" s="99" t="s">
        <v>437</v>
      </c>
      <c r="B28" s="174">
        <v>0</v>
      </c>
      <c r="C28" s="174">
        <v>0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</row>
    <row r="29" spans="1:8" s="24" customFormat="1">
      <c r="A29" s="99" t="s">
        <v>438</v>
      </c>
      <c r="B29" s="174">
        <v>0</v>
      </c>
      <c r="C29" s="174">
        <v>0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</row>
    <row r="30" spans="1:8" s="24" customFormat="1">
      <c r="A30" s="99" t="s">
        <v>439</v>
      </c>
      <c r="B30" s="174">
        <v>0</v>
      </c>
      <c r="C30" s="174">
        <v>0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</row>
    <row r="31" spans="1:8">
      <c r="A31" s="10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80"/>
    </row>
    <row r="33" spans="1:8" ht="12" customHeight="1">
      <c r="A33" s="260" t="s">
        <v>3292</v>
      </c>
      <c r="B33" s="260"/>
      <c r="C33" s="260"/>
      <c r="D33" s="260"/>
      <c r="E33" s="260"/>
      <c r="F33" s="260"/>
      <c r="G33" s="260"/>
      <c r="H33" s="260"/>
    </row>
    <row r="34" spans="1:8" ht="12" customHeight="1">
      <c r="A34" s="260"/>
      <c r="B34" s="260"/>
      <c r="C34" s="260"/>
      <c r="D34" s="260"/>
      <c r="E34" s="260"/>
      <c r="F34" s="260"/>
      <c r="G34" s="260"/>
      <c r="H34" s="260"/>
    </row>
    <row r="35" spans="1:8" ht="12" customHeight="1">
      <c r="A35" s="260"/>
      <c r="B35" s="260"/>
      <c r="C35" s="260"/>
      <c r="D35" s="260"/>
      <c r="E35" s="260"/>
      <c r="F35" s="260"/>
      <c r="G35" s="260"/>
      <c r="H35" s="260"/>
    </row>
    <row r="36" spans="1:8" ht="12" customHeight="1">
      <c r="A36" s="260"/>
      <c r="B36" s="260"/>
      <c r="C36" s="260"/>
      <c r="D36" s="260"/>
      <c r="E36" s="260"/>
      <c r="F36" s="260"/>
      <c r="G36" s="260"/>
      <c r="H36" s="260"/>
    </row>
    <row r="37" spans="1:8" ht="12" customHeight="1">
      <c r="A37" s="260"/>
      <c r="B37" s="260"/>
      <c r="C37" s="260"/>
      <c r="D37" s="260"/>
      <c r="E37" s="260"/>
      <c r="F37" s="260"/>
      <c r="G37" s="260"/>
      <c r="H37" s="260"/>
    </row>
    <row r="38" spans="1:8">
      <c r="A38" s="80"/>
    </row>
    <row r="39" spans="1:8" ht="30">
      <c r="A39" s="94" t="s">
        <v>139</v>
      </c>
      <c r="B39" s="94" t="s">
        <v>142</v>
      </c>
      <c r="C39" s="94" t="s">
        <v>143</v>
      </c>
      <c r="D39" s="94" t="s">
        <v>144</v>
      </c>
      <c r="E39" s="94" t="s">
        <v>140</v>
      </c>
      <c r="F39" s="44" t="s">
        <v>145</v>
      </c>
    </row>
    <row r="40" spans="1:8">
      <c r="A40" s="77"/>
      <c r="B40" s="5"/>
      <c r="C40" s="5"/>
      <c r="D40" s="5"/>
      <c r="E40" s="5"/>
      <c r="F40" s="5"/>
    </row>
    <row r="41" spans="1:8">
      <c r="A41" s="96" t="s">
        <v>141</v>
      </c>
      <c r="B41" s="137">
        <f>B42+B46</f>
        <v>0</v>
      </c>
      <c r="C41" s="137">
        <f>C42+C46</f>
        <v>0</v>
      </c>
      <c r="D41" s="137">
        <f>D42+D46</f>
        <v>0</v>
      </c>
      <c r="E41" s="137">
        <f>E42+E46</f>
        <v>0</v>
      </c>
      <c r="F41" s="137">
        <f>F42+F46</f>
        <v>0</v>
      </c>
    </row>
    <row r="42" spans="1:8" s="24" customFormat="1">
      <c r="A42" s="99" t="s">
        <v>440</v>
      </c>
      <c r="B42" s="182">
        <v>0</v>
      </c>
      <c r="C42" s="182">
        <v>0</v>
      </c>
      <c r="D42" s="182">
        <v>0</v>
      </c>
      <c r="E42" s="182">
        <v>0</v>
      </c>
      <c r="F42" s="182">
        <v>0</v>
      </c>
    </row>
    <row r="43" spans="1:8" s="24" customFormat="1">
      <c r="A43" s="99" t="s">
        <v>441</v>
      </c>
      <c r="B43" s="182">
        <v>0</v>
      </c>
      <c r="C43" s="182">
        <v>0</v>
      </c>
      <c r="D43" s="182">
        <v>0</v>
      </c>
      <c r="E43" s="182">
        <v>0</v>
      </c>
      <c r="F43" s="182">
        <v>0</v>
      </c>
    </row>
    <row r="44" spans="1:8" s="24" customFormat="1">
      <c r="A44" s="99" t="s">
        <v>442</v>
      </c>
      <c r="B44" s="182">
        <v>0</v>
      </c>
      <c r="C44" s="182">
        <v>0</v>
      </c>
      <c r="D44" s="182">
        <v>0</v>
      </c>
      <c r="E44" s="182">
        <v>0</v>
      </c>
      <c r="F44" s="182">
        <v>0</v>
      </c>
    </row>
    <row r="45" spans="1:8">
      <c r="A45" s="19" t="s">
        <v>678</v>
      </c>
      <c r="B45" s="6"/>
      <c r="C45" s="6"/>
      <c r="D45" s="6"/>
      <c r="E45" s="6"/>
      <c r="F45" s="6"/>
    </row>
    <row r="46" spans="1:8" hidden="1"/>
    <row r="47" spans="1:8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/>
  <cols>
    <col min="2" max="14" width="3" customWidth="1"/>
    <col min="15" max="15" width="27.85546875" customWidth="1"/>
  </cols>
  <sheetData>
    <row r="1" spans="1:22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12857142.880000001</v>
      </c>
      <c r="Q3" s="18">
        <f>'Formato 2'!C8</f>
        <v>1607142.84</v>
      </c>
      <c r="R3" s="18">
        <f>'Formato 2'!D8</f>
        <v>2812499.9699999997</v>
      </c>
      <c r="S3" s="18">
        <f>'Formato 2'!E8</f>
        <v>0</v>
      </c>
      <c r="T3" s="18">
        <f>'Formato 2'!F8</f>
        <v>11651785.750000002</v>
      </c>
      <c r="U3" s="18">
        <f>'Formato 2'!G8</f>
        <v>709913.75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1607142.84</v>
      </c>
      <c r="R4" s="18">
        <f>'Formato 2'!D9</f>
        <v>1205357.1299999999</v>
      </c>
      <c r="S4" s="18">
        <f>'Formato 2'!E9</f>
        <v>0</v>
      </c>
      <c r="T4" s="18">
        <f>'Formato 2'!F9</f>
        <v>401785.7100000002</v>
      </c>
      <c r="U4" s="18">
        <f>'Formato 2'!G9</f>
        <v>709913.75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1607142.84</v>
      </c>
      <c r="R5" s="18">
        <f>'Formato 2'!D10</f>
        <v>1205357.1299999999</v>
      </c>
      <c r="S5" s="18">
        <f>'Formato 2'!E10</f>
        <v>0</v>
      </c>
      <c r="T5" s="18">
        <f>'Formato 2'!F10</f>
        <v>401785.7100000002</v>
      </c>
      <c r="U5" s="18">
        <f>'Formato 2'!G10</f>
        <v>709913.75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12857142.880000001</v>
      </c>
      <c r="Q8" s="18">
        <f>'Formato 2'!C13</f>
        <v>0</v>
      </c>
      <c r="R8" s="18">
        <f>'Formato 2'!D13</f>
        <v>1607142.84</v>
      </c>
      <c r="S8" s="18">
        <f>'Formato 2'!E13</f>
        <v>0</v>
      </c>
      <c r="T8" s="18">
        <f>'Formato 2'!F13</f>
        <v>11250000.040000001</v>
      </c>
      <c r="U8" s="18">
        <f>'Formato 2'!G13</f>
        <v>0</v>
      </c>
      <c r="V8" s="18">
        <f>'Formato 2'!H13</f>
        <v>0</v>
      </c>
    </row>
    <row r="9" spans="1:22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12857142.880000001</v>
      </c>
      <c r="Q9" s="18">
        <f>'Formato 2'!C14</f>
        <v>0</v>
      </c>
      <c r="R9" s="18">
        <f>'Formato 2'!D14</f>
        <v>1607142.84</v>
      </c>
      <c r="S9" s="18">
        <f>'Formato 2'!E14</f>
        <v>0</v>
      </c>
      <c r="T9" s="18">
        <f>'Formato 2'!F14</f>
        <v>11250000.040000001</v>
      </c>
      <c r="U9" s="18">
        <f>'Formato 2'!G14</f>
        <v>0</v>
      </c>
      <c r="V9" s="18">
        <f>'Formato 2'!H14</f>
        <v>0</v>
      </c>
    </row>
    <row r="10" spans="1:22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31659530.629999999</v>
      </c>
      <c r="Q12" s="18"/>
      <c r="R12" s="18"/>
      <c r="S12" s="18"/>
      <c r="T12" s="18">
        <f>'Formato 2'!F18</f>
        <v>15685581.75</v>
      </c>
      <c r="U12" s="18"/>
      <c r="V12" s="18"/>
    </row>
    <row r="13" spans="1:22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44516673.509999998</v>
      </c>
      <c r="Q13" s="18">
        <f>'Formato 2'!C20</f>
        <v>368306799.46999997</v>
      </c>
      <c r="R13" s="18">
        <f>'Formato 2'!D20</f>
        <v>385486105.48000002</v>
      </c>
      <c r="S13" s="18">
        <f>'Formato 2'!E20</f>
        <v>0</v>
      </c>
      <c r="T13" s="18">
        <f>'Formato 2'!F20</f>
        <v>27337367.5</v>
      </c>
      <c r="U13" s="18">
        <f>'Formato 2'!G20</f>
        <v>709913.75</v>
      </c>
      <c r="V13" s="18">
        <f>'Formato 2'!H20</f>
        <v>0</v>
      </c>
    </row>
    <row r="14" spans="1:22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>
      <c r="A18" s="3"/>
    </row>
    <row r="19" spans="1:20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>
    <pageSetUpPr fitToPage="1"/>
  </sheetPr>
  <dimension ref="A1:M21"/>
  <sheetViews>
    <sheetView showGridLines="0" zoomScale="90" zoomScaleNormal="90" workbookViewId="0">
      <selection activeCell="D17" sqref="D17"/>
    </sheetView>
  </sheetViews>
  <sheetFormatPr baseColWidth="10" defaultColWidth="0" defaultRowHeight="15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3" s="81" customFormat="1" ht="37.5" customHeight="1">
      <c r="A1" s="259" t="s">
        <v>535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101"/>
    </row>
    <row r="2" spans="1:13">
      <c r="A2" s="247" t="str">
        <f>ENTE_PUBLICO_A</f>
        <v>Municipio de Valle de Santiago, Gto., Gobierno del Estado de Guanajuato (a)</v>
      </c>
      <c r="B2" s="248"/>
      <c r="C2" s="248"/>
      <c r="D2" s="248"/>
      <c r="E2" s="248"/>
      <c r="F2" s="248"/>
      <c r="G2" s="248"/>
      <c r="H2" s="248"/>
      <c r="I2" s="248"/>
      <c r="J2" s="248"/>
      <c r="K2" s="249"/>
    </row>
    <row r="3" spans="1:13">
      <c r="A3" s="250" t="s">
        <v>146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3">
      <c r="A4" s="253" t="str">
        <f>TRIMESTRE</f>
        <v>Del 1 de enero al 30 de septiembre de 2020 (b)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3">
      <c r="A5" s="250" t="s">
        <v>118</v>
      </c>
      <c r="B5" s="251"/>
      <c r="C5" s="251"/>
      <c r="D5" s="251"/>
      <c r="E5" s="251"/>
      <c r="F5" s="251"/>
      <c r="G5" s="251"/>
      <c r="H5" s="251"/>
      <c r="I5" s="251"/>
      <c r="J5" s="251"/>
      <c r="K5" s="252"/>
    </row>
    <row r="6" spans="1:13" ht="75">
      <c r="A6" s="44" t="s">
        <v>147</v>
      </c>
      <c r="B6" s="44" t="s">
        <v>148</v>
      </c>
      <c r="C6" s="44" t="s">
        <v>149</v>
      </c>
      <c r="D6" s="44" t="s">
        <v>150</v>
      </c>
      <c r="E6" s="44" t="s">
        <v>151</v>
      </c>
      <c r="F6" s="44" t="s">
        <v>152</v>
      </c>
      <c r="G6" s="44" t="s">
        <v>153</v>
      </c>
      <c r="H6" s="44" t="s">
        <v>154</v>
      </c>
      <c r="I6" s="118" t="str">
        <f>MONTO1</f>
        <v>Monto pagado de la inversión al 30 de septiembre de 2020 (k)</v>
      </c>
      <c r="J6" s="118" t="str">
        <f>MONTO2</f>
        <v>Monto pagado de la inversión actualizado al 30 de septiembre de 2020 (l)</v>
      </c>
      <c r="K6" s="118" t="str">
        <f>SALDO_PENDIENTE</f>
        <v>Saldo pendiente por pagar de la inversión al 30 de septiembre de 2020 (m = g – l)</v>
      </c>
    </row>
    <row r="7" spans="1:13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3">
      <c r="A8" s="38" t="s">
        <v>155</v>
      </c>
      <c r="B8" s="116"/>
      <c r="C8" s="116"/>
      <c r="D8" s="116"/>
      <c r="E8" s="138">
        <v>0</v>
      </c>
      <c r="F8" s="116"/>
      <c r="G8" s="138">
        <v>0</v>
      </c>
      <c r="H8" s="138">
        <v>0</v>
      </c>
      <c r="I8" s="138">
        <v>0</v>
      </c>
      <c r="J8" s="138">
        <v>0</v>
      </c>
      <c r="K8" s="138">
        <v>0</v>
      </c>
    </row>
    <row r="9" spans="1:13" s="24" customFormat="1">
      <c r="A9" s="104" t="s">
        <v>156</v>
      </c>
      <c r="B9" s="102"/>
      <c r="C9" s="102"/>
      <c r="D9" s="102"/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</row>
    <row r="10" spans="1:13" s="24" customFormat="1">
      <c r="A10" s="104" t="s">
        <v>157</v>
      </c>
      <c r="B10" s="102"/>
      <c r="C10" s="102"/>
      <c r="D10" s="102"/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</row>
    <row r="11" spans="1:13" s="24" customFormat="1">
      <c r="A11" s="104" t="s">
        <v>158</v>
      </c>
      <c r="B11" s="102"/>
      <c r="C11" s="102"/>
      <c r="D11" s="102"/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</row>
    <row r="12" spans="1:13" s="24" customFormat="1">
      <c r="A12" s="104" t="s">
        <v>159</v>
      </c>
      <c r="B12" s="102"/>
      <c r="C12" s="102"/>
      <c r="D12" s="102"/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</row>
    <row r="13" spans="1:13">
      <c r="A13" s="105" t="s">
        <v>678</v>
      </c>
      <c r="B13" s="103"/>
      <c r="C13" s="103"/>
      <c r="D13" s="103"/>
      <c r="E13" s="53"/>
      <c r="F13" s="53"/>
      <c r="G13" s="53"/>
      <c r="H13" s="53"/>
      <c r="I13" s="53"/>
      <c r="J13" s="53"/>
      <c r="K13" s="53"/>
    </row>
    <row r="14" spans="1:13">
      <c r="A14" s="38" t="s">
        <v>160</v>
      </c>
      <c r="B14" s="116"/>
      <c r="C14" s="116"/>
      <c r="D14" s="116"/>
      <c r="E14" s="138">
        <v>0</v>
      </c>
      <c r="F14" s="116"/>
      <c r="G14" s="138">
        <v>0</v>
      </c>
      <c r="H14" s="138">
        <v>0</v>
      </c>
      <c r="I14" s="138">
        <v>0</v>
      </c>
      <c r="J14" s="138">
        <v>0</v>
      </c>
      <c r="K14" s="138">
        <v>0</v>
      </c>
    </row>
    <row r="15" spans="1:13" s="24" customFormat="1">
      <c r="A15" s="104" t="s">
        <v>161</v>
      </c>
      <c r="B15" s="102"/>
      <c r="C15" s="102"/>
      <c r="D15" s="102"/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</row>
    <row r="16" spans="1:13" s="24" customFormat="1">
      <c r="A16" s="104" t="s">
        <v>162</v>
      </c>
      <c r="B16" s="102"/>
      <c r="C16" s="102"/>
      <c r="D16" s="102"/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</row>
    <row r="17" spans="1:11" s="24" customFormat="1">
      <c r="A17" s="104" t="s">
        <v>163</v>
      </c>
      <c r="B17" s="102"/>
      <c r="C17" s="102"/>
      <c r="D17" s="102"/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</row>
    <row r="18" spans="1:11" s="24" customFormat="1">
      <c r="A18" s="104" t="s">
        <v>164</v>
      </c>
      <c r="B18" s="102"/>
      <c r="C18" s="102"/>
      <c r="D18" s="102"/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</row>
    <row r="19" spans="1:11">
      <c r="A19" s="105" t="s">
        <v>678</v>
      </c>
      <c r="B19" s="103"/>
      <c r="C19" s="103"/>
      <c r="D19" s="103"/>
      <c r="E19" s="53"/>
      <c r="F19" s="53"/>
      <c r="G19" s="53"/>
      <c r="H19" s="53"/>
      <c r="I19" s="53"/>
      <c r="J19" s="53"/>
      <c r="K19" s="53"/>
    </row>
    <row r="20" spans="1:11">
      <c r="A20" s="38" t="s">
        <v>165</v>
      </c>
      <c r="B20" s="116"/>
      <c r="C20" s="116"/>
      <c r="D20" s="116"/>
      <c r="E20" s="138">
        <v>0</v>
      </c>
      <c r="F20" s="116"/>
      <c r="G20" s="138">
        <v>0</v>
      </c>
      <c r="H20" s="138">
        <v>0</v>
      </c>
      <c r="I20" s="138">
        <v>0</v>
      </c>
      <c r="J20" s="138">
        <v>0</v>
      </c>
      <c r="K20" s="138">
        <v>0</v>
      </c>
    </row>
    <row r="21" spans="1:11">
      <c r="A21" s="57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Lucero</cp:lastModifiedBy>
  <cp:lastPrinted>2020-10-19T15:13:15Z</cp:lastPrinted>
  <dcterms:created xsi:type="dcterms:W3CDTF">2017-01-19T17:59:06Z</dcterms:created>
  <dcterms:modified xsi:type="dcterms:W3CDTF">2020-10-19T16:24:26Z</dcterms:modified>
</cp:coreProperties>
</file>