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_f\Documents\SAP\SAP GUI\"/>
    </mc:Choice>
  </mc:AlternateContent>
  <xr:revisionPtr revIDLastSave="0" documentId="13_ncr:1_{CEAA4553-8358-4399-82FF-BBE255E8F0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8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<sst xmlns="http://schemas.openxmlformats.org/spreadsheetml/2006/main" count="60" uniqueCount="60">
  <si>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</si>
  <si>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</si>
  <si>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</si>
  <si>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</si>
  <si>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</si>
  <si>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</si>
  <si>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</si>
  <si>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</si>
  <si>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</si>
  <si>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</si>
  <si>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</si>
  <si>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</si>
  <si>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</si>
  <si>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</si>
  <si>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</si>
  <si>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</si>
  <si>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</si>
  <si>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</si>
  <si>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</si>
  <si>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</si>
  <si>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</si>
  <si>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</si>
  <si>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</si>
  <si>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</si>
  <si>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</si>
  <si>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</si>
  <si>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</si>
  <si>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</si>
  <si>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</si>
  <si>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</si>
  <si>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</si>
  <si>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</si>
  <si>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</si>
  <si>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</si>
  <si>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</si>
  <si>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</si>
  <si>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</si>
  <si>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</si>
  <si>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</si>
  <si>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</si>
  <si>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</si>
  <si>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</si>
  <si>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</si>
  <si>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</si>
  <si>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</si>
  <si>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</si>
  <si>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</si>
  <si>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</si>
  <si>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</si>
  <si>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</si>
  <si>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</si>
  <si>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</si>
  <si>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</si>
  <si>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</si>
  <si>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</si>
  <si>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Valle de Santiago, Gto.
Estado de Actividades
Del 1 de Enero al 31 de Marzo de 2025
(Cifras en Pesos)</t>
  </si>
  <si>
    <t>C.P. Andrés Mosqueda Juárez</t>
  </si>
  <si>
    <t>Contador</t>
  </si>
  <si>
    <t xml:space="preserve">Directora General </t>
  </si>
  <si>
    <t xml:space="preserve">Azallia Ileana Medina Delgado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</si>
</sst>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1428750</xdr:colOff>
      <xdr:row>73</xdr:row>
      <xdr:rowOff>57150</xdr:rowOff>
    </xdr:from>
    <xdr:to>
      <xdr:col>0</xdr:col>
      <xdr:colOff>4343400</xdr:colOff>
      <xdr:row>73</xdr:row>
      <xdr:rowOff>66675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F9153A3-35C1-6800-3586-8E930D2830B5}"/>
            </a:ext>
          </a:extLst>
        </xdr:cNvPr>
        <xdr:cNvCxnSpPr/>
      </xdr:nvCxnSpPr>
      <xdr:spPr>
        <a:xfrm>
          <a:off x="1428750" y="11363325"/>
          <a:ext cx="29146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5753100</xdr:colOff>
      <xdr:row>73</xdr:row>
      <xdr:rowOff>47625</xdr:rowOff>
    </xdr:from>
    <xdr:to>
      <xdr:col>2</xdr:col>
      <xdr:colOff>1428750</xdr:colOff>
      <xdr:row>73</xdr:row>
      <xdr:rowOff>57150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D82C202-2226-41D8-82AF-F505D03CDA79}"/>
            </a:ext>
          </a:extLst>
        </xdr:cNvPr>
        <xdr:cNvCxnSpPr/>
      </xdr:nvCxnSpPr>
      <xdr:spPr>
        <a:xfrm>
          <a:off x="5753100" y="11353800"/>
          <a:ext cx="29146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6"/>
  <sheetViews>
    <sheetView tabSelected="1" zoomScaleNormal="100" workbookViewId="0">
      <selection activeCell="K14" sqref="K1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201920</v>
      </c>
      <c r="C4" s="14">
        <f>SUM(C5:C11)</f>
        <v>436697.21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38077.21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201920</v>
      </c>
      <c r="C11" s="15">
        <v>398620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4392223.38</v>
      </c>
      <c r="C13" s="14">
        <f>SUM(C14:C15)</f>
        <v>18102350.52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4392223.38</v>
      </c>
      <c r="C15" s="15">
        <v>18102350.52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78486.09</v>
      </c>
      <c r="C17" s="14">
        <f>SUM(C18:C22)</f>
        <v>231500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78486.09</v>
      </c>
      <c r="C22" s="15">
        <v>231500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4672629.47</v>
      </c>
      <c r="C24" s="16">
        <f>SUM(C4+C13+C17)</f>
        <v>18770547.73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3134394.3200000003</v>
      </c>
      <c r="C27" s="14">
        <f>SUM(C28:C30)</f>
        <v>12836465.100000001</v>
      </c>
      <c r="D27" s="2"/>
    </row>
    <row r="28" spans="1:5" ht="11.25" customHeight="1" x14ac:dyDescent="0.2">
      <c r="A28" s="8" t="s">
        <v>36</v>
      </c>
      <c r="B28" s="15">
        <v>2429123.39</v>
      </c>
      <c r="C28" s="15">
        <v>10791148.91</v>
      </c>
      <c r="D28" s="4">
        <v>5110</v>
      </c>
    </row>
    <row r="29" spans="1:5" ht="11.25" customHeight="1" x14ac:dyDescent="0.2">
      <c r="A29" s="8" t="s">
        <v>16</v>
      </c>
      <c r="B29" s="15">
        <v>455400.87</v>
      </c>
      <c r="C29" s="15">
        <v>1179400.3899999999</v>
      </c>
      <c r="D29" s="4">
        <v>5120</v>
      </c>
    </row>
    <row r="30" spans="1:5" ht="11.25" customHeight="1" x14ac:dyDescent="0.2">
      <c r="A30" s="8" t="s">
        <v>17</v>
      </c>
      <c r="B30" s="15">
        <v>249870.06</v>
      </c>
      <c r="C30" s="15">
        <v>865915.8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25017.3</v>
      </c>
      <c r="C32" s="14">
        <f>SUM(C33:C41)</f>
        <v>4074436.08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25017.3</v>
      </c>
      <c r="C36" s="15">
        <v>4074436.08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2300000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2300000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143373.18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143373.18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3159411.62</v>
      </c>
      <c r="C64" s="16">
        <f>C61+C55+C48+C43+C32+C27</f>
        <v>19354274.359999999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1513217.8499999996</v>
      </c>
      <c r="C66" s="14">
        <f>C24-C64</f>
        <v>-583726.62999999896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5" spans="1:8" x14ac:dyDescent="0.2">
      <c r="A75" s="20" t="s">
        <v>59</v>
      </c>
      <c r="B75" s="21" t="s">
        <v>56</v>
      </c>
      <c r="C75" s="21"/>
    </row>
    <row r="76" spans="1:8" x14ac:dyDescent="0.2">
      <c r="A76" s="20" t="s">
        <v>58</v>
      </c>
      <c r="B76" s="21" t="s">
        <v>57</v>
      </c>
      <c r="C76" s="21"/>
    </row>
  </sheetData>
  <sheetProtection formatCells="0" formatColumns="0" formatRows="0" autoFilter="0"/>
  <mergeCells count="3">
    <mergeCell ref="A1:C1"/>
    <mergeCell ref="B75:C75"/>
    <mergeCell ref="B76:C76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VALLE DE SANTIAGO</cp:lastModifiedBy>
  <cp:lastPrinted>2025-04-30T17:28:05Z</cp:lastPrinted>
  <dcterms:created xsi:type="dcterms:W3CDTF">2012-12-11T20:29:16Z</dcterms:created>
  <dcterms:modified xsi:type="dcterms:W3CDTF">2025-04-30T17:29:18Z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