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80157D3D-EF28-4690-88D4-57835F7C8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B33" i="3"/>
  <c r="B45" i="3"/>
  <c r="C61" i="3" l="1"/>
  <c r="B61" i="3"/>
</calcChain>
</file>

<file path=xl/sharedStrings.xml><?xml version="1.0" encoding="utf-8"?>
<sst xmlns="http://schemas.openxmlformats.org/spreadsheetml/2006/main" count="60" uniqueCount="52">
  <si>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</si>
  <si>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</si>
  <si>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</si>
  <si>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</si>
  <si>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</si>
  <si>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</si>
  <si>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</si>
  <si>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</si>
  <si>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</si>
  <si>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</si>
  <si>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</si>
  <si>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</si>
  <si>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</si>
  <si>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</si>
  <si>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</si>
  <si>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</si>
  <si>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</si>
  <si>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</si>
  <si>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</si>
  <si>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</si>
  <si>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</si>
  <si>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</si>
  <si>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</si>
  <si>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</si>
  <si>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</si>
  <si>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</si>
  <si>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</si>
  <si>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</si>
  <si>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</si>
  <si>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</si>
  <si>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</si>
  <si>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</si>
  <si>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</si>
  <si>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</si>
  <si>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</si>
  <si>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</si>
  <si>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</si>
  <si>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</si>
  <si>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</si>
  <si>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</si>
  <si>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</si>
  <si>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</si>
  <si>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</si>
  <si>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</si>
  <si>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</si>
  <si>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</si>
  <si>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</si>
  <si>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</si>
  <si>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</si>
  <si>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</si>
  <si>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</si>
  <si>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Valle de Santiago,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</si>
</sst>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* #,##0.00_-;\-* #,##0.00_-;_-* &quot;-&quot;??_-;_-@_-"/>
    <numFmt numFmtId="169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7" fillId="0" borderId="0" xfId="8" applyFont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9">
    <cellStyle name="=C:\WINNT\SYSTEM32\COMMAND.COM" xfId="17" xr:uid="{C23D8E81-E4BB-4699-A7E6-8469AAB14DE0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8" xr:uid="{070ECE46-3259-4DD9-8D66-25497729A64B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EE8E2D85-4058-486D-BAEF-06CC03357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37" zoomScaleNormal="100" workbookViewId="0">
      <selection activeCell="F68" sqref="F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1" ht="45" customHeight="1" x14ac:dyDescent="0.2">
      <c r="A1" s="17" t="s">
        <v>51</v>
      </c>
      <c r="B1" s="18"/>
      <c r="C1" s="19"/>
    </row>
    <row r="2" spans="1:21" ht="15" customHeight="1" x14ac:dyDescent="0.2">
      <c r="A2" s="2" t="s">
        <v>0</v>
      </c>
      <c r="B2" s="3">
        <v>2025</v>
      </c>
      <c r="C2" s="3">
        <v>2024</v>
      </c>
      <c r="U2" s="1" t="s">
        <v>1</v>
      </c>
    </row>
    <row r="3" spans="1:21" ht="11.25" customHeight="1" x14ac:dyDescent="0.2">
      <c r="A3" s="4" t="s">
        <v>38</v>
      </c>
      <c r="B3" s="5"/>
      <c r="C3" s="5"/>
    </row>
    <row r="4" spans="1:21" ht="11.25" customHeight="1" x14ac:dyDescent="0.2">
      <c r="A4" s="6" t="s">
        <v>2</v>
      </c>
      <c r="B4" s="14">
        <f>SUM(B5:B14)</f>
        <v>4672629.47</v>
      </c>
      <c r="C4" s="14">
        <f>SUM(C5:C14)</f>
        <v>18770547.73</v>
      </c>
    </row>
    <row r="5" spans="1:21" ht="11.25" customHeight="1" x14ac:dyDescent="0.2">
      <c r="A5" s="7" t="s">
        <v>3</v>
      </c>
      <c r="B5" s="15">
        <v>0</v>
      </c>
      <c r="C5" s="15">
        <v>0</v>
      </c>
    </row>
    <row r="6" spans="1:21" ht="11.25" customHeight="1" x14ac:dyDescent="0.2">
      <c r="A6" s="7" t="s">
        <v>4</v>
      </c>
      <c r="B6" s="15">
        <v>0</v>
      </c>
      <c r="C6" s="15">
        <v>0</v>
      </c>
    </row>
    <row r="7" spans="1:21" ht="11.25" customHeight="1" x14ac:dyDescent="0.2">
      <c r="A7" s="7" t="s">
        <v>34</v>
      </c>
      <c r="B7" s="15">
        <v>0</v>
      </c>
      <c r="C7" s="15">
        <v>0</v>
      </c>
    </row>
    <row r="8" spans="1:21" ht="11.25" customHeight="1" x14ac:dyDescent="0.2">
      <c r="A8" s="7" t="s">
        <v>5</v>
      </c>
      <c r="B8" s="15">
        <v>0</v>
      </c>
      <c r="C8" s="15">
        <v>0</v>
      </c>
    </row>
    <row r="9" spans="1:21" ht="11.25" customHeight="1" x14ac:dyDescent="0.2">
      <c r="A9" s="7" t="s">
        <v>35</v>
      </c>
      <c r="B9" s="15">
        <v>0</v>
      </c>
      <c r="C9" s="15">
        <v>38077.21</v>
      </c>
    </row>
    <row r="10" spans="1:21" ht="11.25" customHeight="1" x14ac:dyDescent="0.2">
      <c r="A10" s="7" t="s">
        <v>36</v>
      </c>
      <c r="B10" s="15">
        <v>0</v>
      </c>
      <c r="C10" s="15">
        <v>0</v>
      </c>
    </row>
    <row r="11" spans="1:21" ht="11.25" customHeight="1" x14ac:dyDescent="0.2">
      <c r="A11" s="7" t="s">
        <v>37</v>
      </c>
      <c r="B11" s="15">
        <v>280406.09000000003</v>
      </c>
      <c r="C11" s="15">
        <v>630120</v>
      </c>
    </row>
    <row r="12" spans="1:21" ht="22.5" x14ac:dyDescent="0.2">
      <c r="A12" s="7" t="s">
        <v>39</v>
      </c>
      <c r="B12" s="15">
        <v>0</v>
      </c>
      <c r="C12" s="15">
        <v>0</v>
      </c>
    </row>
    <row r="13" spans="1:21" ht="11.25" customHeight="1" x14ac:dyDescent="0.2">
      <c r="A13" s="7" t="s">
        <v>40</v>
      </c>
      <c r="B13" s="15">
        <v>4392223.38</v>
      </c>
      <c r="C13" s="15">
        <v>18102350.52</v>
      </c>
    </row>
    <row r="14" spans="1:21" ht="11.25" customHeight="1" x14ac:dyDescent="0.2">
      <c r="A14" s="7" t="s">
        <v>6</v>
      </c>
      <c r="B14" s="15">
        <v>0</v>
      </c>
      <c r="C14" s="15">
        <v>0</v>
      </c>
      <c r="D14" s="13" t="s">
        <v>47</v>
      </c>
    </row>
    <row r="15" spans="1:21" ht="11.25" customHeight="1" x14ac:dyDescent="0.2">
      <c r="A15" s="8"/>
      <c r="B15" s="16"/>
      <c r="C15" s="16"/>
    </row>
    <row r="16" spans="1:21" ht="11.25" customHeight="1" x14ac:dyDescent="0.2">
      <c r="A16" s="6" t="s">
        <v>7</v>
      </c>
      <c r="B16" s="14">
        <f>SUM(B17:B32)</f>
        <v>3153487.66</v>
      </c>
      <c r="C16" s="14">
        <f>SUM(C17:C32)</f>
        <v>19210901.18</v>
      </c>
    </row>
    <row r="17" spans="1:3" ht="11.25" customHeight="1" x14ac:dyDescent="0.2">
      <c r="A17" s="7" t="s">
        <v>8</v>
      </c>
      <c r="B17" s="15">
        <v>2429123.39</v>
      </c>
      <c r="C17" s="15">
        <v>10791148.91</v>
      </c>
    </row>
    <row r="18" spans="1:3" ht="11.25" customHeight="1" x14ac:dyDescent="0.2">
      <c r="A18" s="7" t="s">
        <v>9</v>
      </c>
      <c r="B18" s="15">
        <v>451426.91</v>
      </c>
      <c r="C18" s="15">
        <v>1179400.3899999999</v>
      </c>
    </row>
    <row r="19" spans="1:3" ht="11.25" customHeight="1" x14ac:dyDescent="0.2">
      <c r="A19" s="7" t="s">
        <v>10</v>
      </c>
      <c r="B19" s="15">
        <v>247920.06</v>
      </c>
      <c r="C19" s="15">
        <v>865915.8</v>
      </c>
    </row>
    <row r="20" spans="1:3" ht="11.25" customHeight="1" x14ac:dyDescent="0.2">
      <c r="A20" s="7" t="s">
        <v>11</v>
      </c>
      <c r="B20" s="15">
        <v>0</v>
      </c>
      <c r="C20" s="15">
        <v>0</v>
      </c>
    </row>
    <row r="21" spans="1:3" ht="11.25" customHeight="1" x14ac:dyDescent="0.2">
      <c r="A21" s="7" t="s">
        <v>48</v>
      </c>
      <c r="B21" s="15">
        <v>0</v>
      </c>
      <c r="C21" s="15">
        <v>0</v>
      </c>
    </row>
    <row r="22" spans="1:3" ht="11.25" customHeight="1" x14ac:dyDescent="0.2">
      <c r="A22" s="7" t="s">
        <v>41</v>
      </c>
      <c r="B22" s="15">
        <v>0</v>
      </c>
      <c r="C22" s="15">
        <v>0</v>
      </c>
    </row>
    <row r="23" spans="1:3" ht="11.25" customHeight="1" x14ac:dyDescent="0.2">
      <c r="A23" s="7" t="s">
        <v>12</v>
      </c>
      <c r="B23" s="15">
        <v>25017.3</v>
      </c>
      <c r="C23" s="15">
        <v>4074436.08</v>
      </c>
    </row>
    <row r="24" spans="1:3" ht="11.25" customHeight="1" x14ac:dyDescent="0.2">
      <c r="A24" s="7" t="s">
        <v>13</v>
      </c>
      <c r="B24" s="15">
        <v>0</v>
      </c>
      <c r="C24" s="15">
        <v>0</v>
      </c>
    </row>
    <row r="25" spans="1:3" ht="11.25" customHeight="1" x14ac:dyDescent="0.2">
      <c r="A25" s="7" t="s">
        <v>14</v>
      </c>
      <c r="B25" s="15">
        <v>0</v>
      </c>
      <c r="C25" s="15">
        <v>0</v>
      </c>
    </row>
    <row r="26" spans="1:3" ht="11.25" customHeight="1" x14ac:dyDescent="0.2">
      <c r="A26" s="7" t="s">
        <v>15</v>
      </c>
      <c r="B26" s="15">
        <v>0</v>
      </c>
      <c r="C26" s="15">
        <v>0</v>
      </c>
    </row>
    <row r="27" spans="1:3" ht="11.25" customHeight="1" x14ac:dyDescent="0.2">
      <c r="A27" s="7" t="s">
        <v>16</v>
      </c>
      <c r="B27" s="15">
        <v>0</v>
      </c>
      <c r="C27" s="15">
        <v>0</v>
      </c>
    </row>
    <row r="28" spans="1:3" ht="11.25" customHeight="1" x14ac:dyDescent="0.2">
      <c r="A28" s="7" t="s">
        <v>17</v>
      </c>
      <c r="B28" s="15">
        <v>0</v>
      </c>
      <c r="C28" s="15">
        <v>0</v>
      </c>
    </row>
    <row r="29" spans="1:3" ht="11.25" customHeight="1" x14ac:dyDescent="0.2">
      <c r="A29" s="7" t="s">
        <v>42</v>
      </c>
      <c r="B29" s="15">
        <v>0</v>
      </c>
      <c r="C29" s="15">
        <v>0</v>
      </c>
    </row>
    <row r="30" spans="1:3" ht="11.25" customHeight="1" x14ac:dyDescent="0.2">
      <c r="A30" s="7" t="s">
        <v>18</v>
      </c>
      <c r="B30" s="15">
        <v>0</v>
      </c>
      <c r="C30" s="15">
        <v>0</v>
      </c>
    </row>
    <row r="31" spans="1:3" ht="11.25" customHeight="1" x14ac:dyDescent="0.2">
      <c r="A31" s="7" t="s">
        <v>19</v>
      </c>
      <c r="B31" s="15">
        <v>0</v>
      </c>
      <c r="C31" s="15">
        <v>2300000</v>
      </c>
    </row>
    <row r="32" spans="1:3" ht="11.25" customHeight="1" x14ac:dyDescent="0.2">
      <c r="A32" s="7" t="s">
        <v>20</v>
      </c>
      <c r="B32" s="15">
        <v>0</v>
      </c>
      <c r="C32" s="15">
        <v>0</v>
      </c>
    </row>
    <row r="33" spans="1:3" ht="11.25" customHeight="1" x14ac:dyDescent="0.2">
      <c r="A33" s="4" t="s">
        <v>43</v>
      </c>
      <c r="B33" s="14">
        <f>B4-B16</f>
        <v>1519141.8099999996</v>
      </c>
      <c r="C33" s="14">
        <f>C4-C16</f>
        <v>-440353.44999999925</v>
      </c>
    </row>
    <row r="34" spans="1:3" ht="11.25" customHeight="1" x14ac:dyDescent="0.2">
      <c r="A34" s="9"/>
      <c r="B34" s="16"/>
      <c r="C34" s="16"/>
    </row>
    <row r="35" spans="1:3" ht="11.25" customHeight="1" x14ac:dyDescent="0.2">
      <c r="A35" s="4" t="s">
        <v>49</v>
      </c>
      <c r="B35" s="16"/>
      <c r="C35" s="16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21</v>
      </c>
      <c r="B37" s="15">
        <v>0</v>
      </c>
      <c r="C37" s="15">
        <v>0</v>
      </c>
    </row>
    <row r="38" spans="1:3" ht="11.25" customHeight="1" x14ac:dyDescent="0.2">
      <c r="A38" s="7" t="s">
        <v>22</v>
      </c>
      <c r="B38" s="15">
        <v>0</v>
      </c>
      <c r="C38" s="15">
        <v>0</v>
      </c>
    </row>
    <row r="39" spans="1:3" ht="11.25" customHeight="1" x14ac:dyDescent="0.2">
      <c r="A39" s="7" t="s">
        <v>23</v>
      </c>
      <c r="B39" s="15">
        <v>0</v>
      </c>
      <c r="C39" s="15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7</v>
      </c>
      <c r="B41" s="14">
        <f>SUM(B42:B44)</f>
        <v>120053.61</v>
      </c>
      <c r="C41" s="14">
        <f>SUM(C42:C44)</f>
        <v>11129.83</v>
      </c>
    </row>
    <row r="42" spans="1:3" ht="11.25" customHeight="1" x14ac:dyDescent="0.2">
      <c r="A42" s="7" t="s">
        <v>21</v>
      </c>
      <c r="B42" s="15">
        <v>0</v>
      </c>
      <c r="C42" s="15">
        <v>0</v>
      </c>
    </row>
    <row r="43" spans="1:3" ht="11.25" customHeight="1" x14ac:dyDescent="0.2">
      <c r="A43" s="7" t="s">
        <v>22</v>
      </c>
      <c r="B43" s="15">
        <v>120053.61</v>
      </c>
      <c r="C43" s="15">
        <v>11129.83</v>
      </c>
    </row>
    <row r="44" spans="1:3" ht="11.25" customHeight="1" x14ac:dyDescent="0.2">
      <c r="A44" s="7" t="s">
        <v>24</v>
      </c>
      <c r="B44" s="15">
        <v>0</v>
      </c>
      <c r="C44" s="15">
        <v>0</v>
      </c>
    </row>
    <row r="45" spans="1:3" ht="11.25" customHeight="1" x14ac:dyDescent="0.2">
      <c r="A45" s="4" t="s">
        <v>44</v>
      </c>
      <c r="B45" s="14">
        <f>B36-B41</f>
        <v>-120053.61</v>
      </c>
      <c r="C45" s="14">
        <f>C36-C41</f>
        <v>-11129.83</v>
      </c>
    </row>
    <row r="46" spans="1:3" ht="11.25" customHeight="1" x14ac:dyDescent="0.2">
      <c r="A46" s="9"/>
      <c r="B46" s="16"/>
      <c r="C46" s="16"/>
    </row>
    <row r="47" spans="1:3" ht="11.25" customHeight="1" x14ac:dyDescent="0.2">
      <c r="A47" s="4" t="s">
        <v>50</v>
      </c>
      <c r="B47" s="16"/>
      <c r="C47" s="16"/>
    </row>
    <row r="48" spans="1:3" ht="11.25" customHeight="1" x14ac:dyDescent="0.2">
      <c r="A48" s="6" t="s">
        <v>2</v>
      </c>
      <c r="B48" s="14">
        <f>SUM(B49+B52)</f>
        <v>137341.37</v>
      </c>
      <c r="C48" s="14">
        <f>SUM(C49+C52)</f>
        <v>0</v>
      </c>
    </row>
    <row r="49" spans="1:3" ht="11.25" customHeight="1" x14ac:dyDescent="0.2">
      <c r="A49" s="7" t="s">
        <v>25</v>
      </c>
      <c r="B49" s="15">
        <f>B50+B51</f>
        <v>0</v>
      </c>
      <c r="C49" s="15">
        <f>C50+C51</f>
        <v>0</v>
      </c>
    </row>
    <row r="50" spans="1:3" ht="11.25" customHeight="1" x14ac:dyDescent="0.2">
      <c r="A50" s="7" t="s">
        <v>26</v>
      </c>
      <c r="B50" s="15">
        <v>0</v>
      </c>
      <c r="C50" s="15">
        <v>0</v>
      </c>
    </row>
    <row r="51" spans="1:3" ht="11.25" customHeight="1" x14ac:dyDescent="0.2">
      <c r="A51" s="7" t="s">
        <v>27</v>
      </c>
      <c r="B51" s="15">
        <v>0</v>
      </c>
      <c r="C51" s="15">
        <v>0</v>
      </c>
    </row>
    <row r="52" spans="1:3" ht="11.25" customHeight="1" x14ac:dyDescent="0.2">
      <c r="A52" s="7" t="s">
        <v>28</v>
      </c>
      <c r="B52" s="15">
        <v>137341.37</v>
      </c>
      <c r="C52" s="15">
        <v>0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7</v>
      </c>
      <c r="B54" s="14">
        <f>SUM(B55+B58)</f>
        <v>0</v>
      </c>
      <c r="C54" s="14">
        <f>SUM(C55+C58)</f>
        <v>99483.03</v>
      </c>
    </row>
    <row r="55" spans="1:3" ht="11.25" customHeight="1" x14ac:dyDescent="0.2">
      <c r="A55" s="7" t="s">
        <v>29</v>
      </c>
      <c r="B55" s="15">
        <f>SUM(B56+B57)</f>
        <v>0</v>
      </c>
      <c r="C55" s="15">
        <f>SUM(C56+C57)</f>
        <v>0</v>
      </c>
    </row>
    <row r="56" spans="1:3" ht="11.25" customHeight="1" x14ac:dyDescent="0.2">
      <c r="A56" s="7" t="s">
        <v>26</v>
      </c>
      <c r="B56" s="15">
        <v>0</v>
      </c>
      <c r="C56" s="15">
        <v>0</v>
      </c>
    </row>
    <row r="57" spans="1:3" ht="11.25" customHeight="1" x14ac:dyDescent="0.2">
      <c r="A57" s="7" t="s">
        <v>27</v>
      </c>
      <c r="B57" s="15">
        <v>0</v>
      </c>
      <c r="C57" s="15">
        <v>0</v>
      </c>
    </row>
    <row r="58" spans="1:3" ht="11.25" customHeight="1" x14ac:dyDescent="0.2">
      <c r="A58" s="7" t="s">
        <v>30</v>
      </c>
      <c r="B58" s="15">
        <v>0</v>
      </c>
      <c r="C58" s="15">
        <v>99483.03</v>
      </c>
    </row>
    <row r="59" spans="1:3" ht="11.25" customHeight="1" x14ac:dyDescent="0.2">
      <c r="A59" s="4" t="s">
        <v>45</v>
      </c>
      <c r="B59" s="14">
        <f>B48-B54</f>
        <v>137341.37</v>
      </c>
      <c r="C59" s="14">
        <f>C48-C54</f>
        <v>-99483.03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4" t="s">
        <v>31</v>
      </c>
      <c r="B61" s="14">
        <f>B59+B45+B33</f>
        <v>1536429.5699999996</v>
      </c>
      <c r="C61" s="14">
        <f>C59+C45+C33</f>
        <v>-550966.30999999924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32</v>
      </c>
      <c r="B63" s="14">
        <v>2095578.2</v>
      </c>
      <c r="C63" s="14">
        <v>2646544.5099999998</v>
      </c>
    </row>
    <row r="64" spans="1:3" ht="11.25" customHeight="1" x14ac:dyDescent="0.2">
      <c r="A64" s="9"/>
      <c r="B64" s="16"/>
      <c r="C64" s="16"/>
    </row>
    <row r="65" spans="1:3" ht="11.25" customHeight="1" x14ac:dyDescent="0.2">
      <c r="A65" s="4" t="s">
        <v>33</v>
      </c>
      <c r="B65" s="14">
        <v>3632007.77</v>
      </c>
      <c r="C65" s="14">
        <v>2095578.2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0" t="s">
        <v>46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revision/>
  <cp:lastPrinted>2025-04-30T17:57:44Z</cp:lastPrinted>
  <dcterms:created xsi:type="dcterms:W3CDTF">2012-12-11T20:31:36Z</dcterms:created>
  <dcterms:modified xsi:type="dcterms:W3CDTF">2025-04-30T17:58:55Z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