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SIRET 1er TRIMESTRE 2025\"/>
    </mc:Choice>
  </mc:AlternateContent>
  <bookViews>
    <workbookView xWindow="-105" yWindow="-105" windowWidth="23250" windowHeight="1245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<sst xmlns="http://schemas.openxmlformats.org/spreadsheetml/2006/main" count="45" uniqueCount="37">
  <si>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</si>
  <si>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</si>
  <si>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</si>
  <si>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</si>
  <si>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</si>
  <si>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</si>
  <si>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</si>
  <si>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</si>
  <si>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</si>
  <si>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</si>
  <si>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</si>
  <si>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</si>
  <si>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</si>
  <si>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</si>
  <si>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</si>
  <si>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</si>
  <si>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</si>
  <si>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</si>
  <si>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</si>
  <si>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</si>
  <si>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</si>
  <si>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</si>
  <si>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</si>
  <si>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</si>
  <si>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</si>
  <si>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</si>
  <si>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</si>
  <si>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</si>
  <si>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</si>
  <si>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</si>
  <si>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</si>
  <si>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</si>
  <si>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</si>
  <si>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</si>
  <si>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</si>
  <si>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</si>
  <si>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Valle de Santiago, Gto.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</si>
</sst>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B27" sqref="B27:D3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567840000</v>
      </c>
      <c r="C3" s="11">
        <f t="shared" ref="C3:D3" si="0">SUM(C4:C13)</f>
        <v>153813585.68000001</v>
      </c>
      <c r="D3" s="12">
        <f t="shared" si="0"/>
        <v>153813585.68000001</v>
      </c>
    </row>
    <row r="4" spans="1:4" x14ac:dyDescent="0.2">
      <c r="A4" s="8" t="s">
        <v>1</v>
      </c>
      <c r="B4" s="13">
        <v>28834000</v>
      </c>
      <c r="C4" s="13">
        <v>23497029.289999999</v>
      </c>
      <c r="D4" s="14">
        <v>23497029.379999999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2080000</v>
      </c>
      <c r="C6" s="13">
        <v>0</v>
      </c>
      <c r="D6" s="14">
        <v>0</v>
      </c>
    </row>
    <row r="7" spans="1:4" x14ac:dyDescent="0.2">
      <c r="A7" s="8" t="s">
        <v>4</v>
      </c>
      <c r="B7" s="13">
        <v>34287760</v>
      </c>
      <c r="C7" s="13">
        <v>8302516.5999999996</v>
      </c>
      <c r="D7" s="14">
        <v>8302516.5</v>
      </c>
    </row>
    <row r="8" spans="1:4" x14ac:dyDescent="0.2">
      <c r="A8" s="8" t="s">
        <v>5</v>
      </c>
      <c r="B8" s="13">
        <v>4559360</v>
      </c>
      <c r="C8" s="13">
        <v>974765.4</v>
      </c>
      <c r="D8" s="14">
        <v>974765.48</v>
      </c>
    </row>
    <row r="9" spans="1:4" x14ac:dyDescent="0.2">
      <c r="A9" s="8" t="s">
        <v>6</v>
      </c>
      <c r="B9" s="13">
        <v>3038880</v>
      </c>
      <c r="C9" s="13">
        <v>2059304.42</v>
      </c>
      <c r="D9" s="14">
        <v>2059304.36</v>
      </c>
    </row>
    <row r="10" spans="1:4" x14ac:dyDescent="0.2">
      <c r="A10" s="8" t="s">
        <v>7</v>
      </c>
      <c r="B10" s="13">
        <v>0</v>
      </c>
      <c r="C10" s="13">
        <v>0</v>
      </c>
      <c r="D10" s="14">
        <v>0</v>
      </c>
    </row>
    <row r="11" spans="1:4" x14ac:dyDescent="0.2">
      <c r="A11" s="8" t="s">
        <v>8</v>
      </c>
      <c r="B11" s="13">
        <v>452920000</v>
      </c>
      <c r="C11" s="13">
        <v>116791695.95</v>
      </c>
      <c r="D11" s="14">
        <v>116791695.94</v>
      </c>
    </row>
    <row r="12" spans="1:4" x14ac:dyDescent="0.2">
      <c r="A12" s="8" t="s">
        <v>9</v>
      </c>
      <c r="B12" s="13">
        <v>42120000</v>
      </c>
      <c r="C12" s="13">
        <v>2188274.02</v>
      </c>
      <c r="D12" s="14">
        <v>2188274.02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567840000</v>
      </c>
      <c r="C14" s="15">
        <f t="shared" ref="C14:D14" si="1">SUM(C15:C23)</f>
        <v>134783192.70000002</v>
      </c>
      <c r="D14" s="16">
        <f t="shared" si="1"/>
        <v>132568438.55</v>
      </c>
    </row>
    <row r="15" spans="1:4" x14ac:dyDescent="0.2">
      <c r="A15" s="8" t="s">
        <v>12</v>
      </c>
      <c r="B15" s="13">
        <v>227608668.94</v>
      </c>
      <c r="C15" s="13">
        <v>38704902.649999999</v>
      </c>
      <c r="D15" s="14">
        <v>38028232.380000003</v>
      </c>
    </row>
    <row r="16" spans="1:4" x14ac:dyDescent="0.2">
      <c r="A16" s="8" t="s">
        <v>13</v>
      </c>
      <c r="B16" s="13">
        <v>35615721.68</v>
      </c>
      <c r="C16" s="13">
        <v>6902617.4699999997</v>
      </c>
      <c r="D16" s="14">
        <v>6680812.3700000001</v>
      </c>
    </row>
    <row r="17" spans="1:4" x14ac:dyDescent="0.2">
      <c r="A17" s="8" t="s">
        <v>14</v>
      </c>
      <c r="B17" s="13">
        <v>88559702.530000001</v>
      </c>
      <c r="C17" s="13">
        <v>20433024.390000001</v>
      </c>
      <c r="D17" s="14">
        <v>20257956.390000001</v>
      </c>
    </row>
    <row r="18" spans="1:4" x14ac:dyDescent="0.2">
      <c r="A18" s="8" t="s">
        <v>9</v>
      </c>
      <c r="B18" s="13">
        <v>56730398.299999997</v>
      </c>
      <c r="C18" s="13">
        <v>13828574.470000001</v>
      </c>
      <c r="D18" s="14">
        <v>13828574.470000001</v>
      </c>
    </row>
    <row r="19" spans="1:4" x14ac:dyDescent="0.2">
      <c r="A19" s="8" t="s">
        <v>15</v>
      </c>
      <c r="B19" s="13">
        <v>3682080</v>
      </c>
      <c r="C19" s="13">
        <v>195111.45</v>
      </c>
      <c r="D19" s="14">
        <v>195111.45</v>
      </c>
    </row>
    <row r="20" spans="1:4" x14ac:dyDescent="0.2">
      <c r="A20" s="8" t="s">
        <v>16</v>
      </c>
      <c r="B20" s="13">
        <v>134640000</v>
      </c>
      <c r="C20" s="13">
        <v>54182708.560000002</v>
      </c>
      <c r="D20" s="14">
        <v>53041497.780000001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800000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20203428.550000001</v>
      </c>
      <c r="C23" s="13">
        <v>536253.71</v>
      </c>
      <c r="D23" s="14">
        <v>536253.71</v>
      </c>
    </row>
    <row r="24" spans="1:4" x14ac:dyDescent="0.2">
      <c r="A24" s="3" t="s">
        <v>35</v>
      </c>
      <c r="B24" s="17">
        <f>B3-B14</f>
        <v>0</v>
      </c>
      <c r="C24" s="17">
        <f>C3-C14</f>
        <v>19030392.979999989</v>
      </c>
      <c r="D24" s="18">
        <f>D3-D14</f>
        <v>21245147.13000001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-0.01</v>
      </c>
      <c r="C27" s="19">
        <f>SUM(C28:C34)</f>
        <v>27889470.840000004</v>
      </c>
      <c r="D27" s="20">
        <f>SUM(D28:D34)</f>
        <v>29262702.48</v>
      </c>
    </row>
    <row r="28" spans="1:4" x14ac:dyDescent="0.2">
      <c r="A28" s="8" t="s">
        <v>26</v>
      </c>
      <c r="B28" s="21">
        <v>0</v>
      </c>
      <c r="C28" s="21">
        <v>9950594.7400000002</v>
      </c>
      <c r="D28" s="22">
        <v>10098949.699999999</v>
      </c>
    </row>
    <row r="29" spans="1:4" x14ac:dyDescent="0.2">
      <c r="A29" s="8" t="s">
        <v>27</v>
      </c>
      <c r="B29" s="21">
        <v>0</v>
      </c>
      <c r="C29" s="21">
        <v>-2253734.12</v>
      </c>
      <c r="D29" s="22">
        <v>-2253734.12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0</v>
      </c>
      <c r="D31" s="22">
        <v>0</v>
      </c>
    </row>
    <row r="32" spans="1:4" x14ac:dyDescent="0.2">
      <c r="A32" s="8" t="s">
        <v>30</v>
      </c>
      <c r="B32" s="21">
        <v>-0.01</v>
      </c>
      <c r="C32" s="21">
        <v>20064380.300000001</v>
      </c>
      <c r="D32" s="22">
        <v>21289256.98</v>
      </c>
    </row>
    <row r="33" spans="1:4" x14ac:dyDescent="0.2">
      <c r="A33" s="8" t="s">
        <v>31</v>
      </c>
      <c r="B33" s="21">
        <v>0</v>
      </c>
      <c r="C33" s="21">
        <v>128229.92</v>
      </c>
      <c r="D33" s="22">
        <v>128229.92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0.01</v>
      </c>
      <c r="C35" s="23">
        <f>SUM(C36:C38)</f>
        <v>-8859077.8599999994</v>
      </c>
      <c r="D35" s="24">
        <f>SUM(D36:D38)</f>
        <v>-8017555.3500000006</v>
      </c>
    </row>
    <row r="36" spans="1:4" x14ac:dyDescent="0.2">
      <c r="A36" s="8" t="s">
        <v>30</v>
      </c>
      <c r="B36" s="21">
        <v>0.01</v>
      </c>
      <c r="C36" s="21">
        <v>3883162.46</v>
      </c>
      <c r="D36" s="22">
        <v>4588359.13</v>
      </c>
    </row>
    <row r="37" spans="1:4" x14ac:dyDescent="0.2">
      <c r="A37" s="9" t="s">
        <v>31</v>
      </c>
      <c r="B37" s="21">
        <v>0</v>
      </c>
      <c r="C37" s="21">
        <v>-12742240.32</v>
      </c>
      <c r="D37" s="22">
        <v>-12605914.48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19030392.980000004</v>
      </c>
      <c r="D39" s="26">
        <f>D27+D35</f>
        <v>21245147.129999999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Lalo</cp:lastModifiedBy>
  <cp:lastPrinted>2018-07-16T14:09:31Z</cp:lastPrinted>
  <dcterms:created xsi:type="dcterms:W3CDTF">2017-12-20T04:54:53Z</dcterms:created>
  <dcterms:modified xsi:type="dcterms:W3CDTF">2025-04-30T15:25:06Z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