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5" rupBuild="14420"/>
  <workbookPr/>
  <mc:AlternateContent xmlns:mc="http://schemas.openxmlformats.org/markup-compatibility/2006">
    <mc:Choice Requires="x15">
      <x15ac:absPath xmlns:x15ac="http://schemas.microsoft.com/office/spreadsheetml/2010/11/ac" url="D:\CUENTA PUBLICA\INFORMES TRIMESTRALES 2024\TERCER TRIMESTRE 2024\"/>
    </mc:Choice>
  </mc:AlternateContent>
  <bookViews>
    <workbookView xWindow="0" yWindow="0" windowWidth="24075" windowHeight="5595"/>
  </bookViews>
  <sheets>
    <sheet name="PPI" sheetId="4" r:id="rId1"/>
  </sheets>
  <calcPr calcId="162913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Q5" i="4" l="1"/>
  <c r="P5" i="4"/>
  <c r="O5" i="4"/>
  <c r="N5" i="4"/>
  <c r="O4" i="4" l="1"/>
  <c r="P6" i="4" l="1"/>
  <c r="Q6" i="4"/>
  <c r="I6" i="4" l="1"/>
  <c r="H6" i="4"/>
  <c r="G6" i="4"/>
  <c r="N4" i="4" l="1"/>
  <c r="Q4" i="4"/>
  <c r="P4" i="4"/>
</calcChain>
</file>

<file path=xl/sharedStrings.xml><?xml version="1.0" encoding="utf-8"?>
<sst xmlns="http://schemas.openxmlformats.org/spreadsheetml/2006/main" count="36" uniqueCount="30">
  <si>
    <t>Inversión</t>
  </si>
  <si>
    <t>Metas</t>
  </si>
  <si>
    <t>% Avance Financiero</t>
  </si>
  <si>
    <t>% Avance Metas</t>
  </si>
  <si>
    <t>Clave del Programa/ Proyecto</t>
  </si>
  <si>
    <t>Nombre</t>
  </si>
  <si>
    <t>Descripción</t>
  </si>
  <si>
    <t>Aprobado</t>
  </si>
  <si>
    <t>Modificado</t>
  </si>
  <si>
    <t>Devengado</t>
  </si>
  <si>
    <t>Programado</t>
  </si>
  <si>
    <t>Alcanzado</t>
  </si>
  <si>
    <t>Unidad de medida</t>
  </si>
  <si>
    <t>Devengado/ Aprobado</t>
  </si>
  <si>
    <t>Devengado/ Modificado</t>
  </si>
  <si>
    <t>Alcanzado/ Programado</t>
  </si>
  <si>
    <t>Alcanzado/ Modificado</t>
  </si>
  <si>
    <t>Porcentaje</t>
  </si>
  <si>
    <t>Clave UR</t>
  </si>
  <si>
    <t>Descripción UR</t>
  </si>
  <si>
    <t>Partida</t>
  </si>
  <si>
    <t>F0001</t>
  </si>
  <si>
    <t>FORTALECIMIENTO DE LAS ACTIVIDADES CULTURALES</t>
  </si>
  <si>
    <t>5210</t>
  </si>
  <si>
    <t>BIENES MUEBLES</t>
  </si>
  <si>
    <t>DIRECCION</t>
  </si>
  <si>
    <t>31120M42C010000</t>
  </si>
  <si>
    <t/>
  </si>
  <si>
    <t>5290</t>
  </si>
  <si>
    <t>Casa de la Cultura del Municipio de Valle de Santiago, Gto.
Programas y Proyectos de Inversión
Del 1 de Enero al 30 de Septiembre de 2024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</si>
</sst>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3">
    <numFmt numFmtId="44" formatCode="_-&quot;$&quot;* #,##0.00_-;\-&quot;$&quot;* #,##0.00_-;_-&quot;$&quot;* &quot;-&quot;??_-;_-@_-"/>
    <numFmt numFmtId="43" formatCode="_-* #,##0.00_-;\-* #,##0.00_-;_-* &quot;-&quot;??_-;_-@_-"/>
    <numFmt numFmtId="164" formatCode="_-[$€-2]* #,##0.00_-;\-[$€-2]* #,##0.00_-;_-[$€-2]* &quot;-&quot;??_-"/>
  </numFmts>
  <fonts count="10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0"/>
      <color theme="1"/>
      <name val="Times New Roman"/>
      <family val="2"/>
    </font>
    <font>
      <b/>
      <sz val="8"/>
      <name val="Arial"/>
      <family val="2"/>
    </font>
    <font>
      <sz val="10"/>
      <name val="Arial"/>
      <family val="2"/>
    </font>
    <font>
      <sz val="8"/>
      <color theme="1"/>
      <name val="Arial"/>
      <family val="2"/>
    </font>
    <font>
      <sz val="11"/>
      <color indexed="8"/>
      <name val="Calibri"/>
      <family val="2"/>
    </font>
    <font>
      <sz val="8"/>
      <name val="Arial"/>
      <family val="2"/>
    </font>
    <font>
      <b/>
      <sz val="11"/>
      <color theme="1"/>
      <name val="Calibri"/>
      <family val="2"/>
      <scheme val="minor"/>
    </font>
    <font>
      <b/>
      <sz val="8"/>
      <color theme="0"/>
      <name val="Arial"/>
      <family val="2"/>
    </font>
  </fonts>
  <fills count="3">
    <fill>
      <patternFill patternType="none"/>
    </fill>
    <fill>
      <patternFill patternType="gray125"/>
    </fill>
    <fill>
      <patternFill patternType="solid">
        <fgColor theme="0" tint="-0.249977111117893"/>
        <bgColor indexed="64"/>
      </patternFill>
    </fill>
  </fills>
  <borders count="8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/>
      <diagonal/>
    </border>
  </borders>
  <cellStyleXfs count="32">
    <xf numFmtId="0" fontId="0" fillId="0" borderId="0"/>
    <xf numFmtId="0" fontId="2" fillId="0" borderId="0"/>
    <xf numFmtId="0" fontId="5" fillId="0" borderId="0"/>
    <xf numFmtId="164" fontId="4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1" fillId="0" borderId="0" applyFont="0" applyFill="0" applyBorder="0" applyAlignment="0" applyProtection="0"/>
    <xf numFmtId="44" fontId="4" fillId="0" borderId="0" applyFont="0" applyFill="0" applyBorder="0" applyAlignment="0" applyProtection="0"/>
    <xf numFmtId="0" fontId="1" fillId="0" borderId="0"/>
    <xf numFmtId="0" fontId="4" fillId="0" borderId="0"/>
    <xf numFmtId="0" fontId="1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1" fillId="0" borderId="0"/>
    <xf numFmtId="0" fontId="1" fillId="0" borderId="0"/>
    <xf numFmtId="0" fontId="4" fillId="0" borderId="0"/>
    <xf numFmtId="0" fontId="1" fillId="0" borderId="0"/>
    <xf numFmtId="44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0" fontId="2" fillId="0" borderId="0"/>
    <xf numFmtId="43" fontId="1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1" fillId="0" borderId="0" applyFont="0" applyFill="0" applyBorder="0" applyAlignment="0" applyProtection="0"/>
    <xf numFmtId="44" fontId="4" fillId="0" borderId="0" applyFont="0" applyFill="0" applyBorder="0" applyAlignment="0" applyProtection="0"/>
    <xf numFmtId="43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44" fontId="1" fillId="0" borderId="0" applyFont="0" applyFill="0" applyBorder="0" applyAlignment="0" applyProtection="0"/>
    <xf numFmtId="9" fontId="1" fillId="0" borderId="0" applyFont="0" applyFill="0" applyBorder="0" applyAlignment="0" applyProtection="0"/>
  </cellStyleXfs>
  <cellXfs count="23">
    <xf numFmtId="0" fontId="0" fillId="0" borderId="0" xfId="0"/>
    <xf numFmtId="0" fontId="3" fillId="2" borderId="6" xfId="2" applyFont="1" applyFill="1" applyBorder="1" applyAlignment="1" applyProtection="1">
      <alignment horizontal="center" wrapText="1"/>
      <protection locked="0"/>
    </xf>
    <xf numFmtId="0" fontId="3" fillId="2" borderId="1" xfId="18" applyFont="1" applyFill="1" applyBorder="1" applyAlignment="1" applyProtection="1">
      <alignment horizontal="center" vertical="top" wrapText="1"/>
      <protection locked="0"/>
    </xf>
    <xf numFmtId="0" fontId="3" fillId="2" borderId="3" xfId="18" applyFont="1" applyFill="1" applyBorder="1" applyAlignment="1" applyProtection="1">
      <alignment horizontal="center" vertical="top" wrapText="1"/>
      <protection locked="0"/>
    </xf>
    <xf numFmtId="0" fontId="3" fillId="2" borderId="6" xfId="2" applyFont="1" applyFill="1" applyBorder="1" applyAlignment="1" applyProtection="1">
      <alignment horizontal="center" vertical="center" wrapText="1"/>
      <protection locked="0"/>
    </xf>
    <xf numFmtId="0" fontId="3" fillId="0" borderId="6" xfId="2" applyFont="1" applyBorder="1" applyAlignment="1" applyProtection="1">
      <alignment horizontal="center" vertical="center" wrapText="1"/>
      <protection locked="0"/>
    </xf>
    <xf numFmtId="10" fontId="3" fillId="0" borderId="6" xfId="31" applyNumberFormat="1" applyFont="1" applyBorder="1" applyAlignment="1" applyProtection="1">
      <alignment vertical="center" wrapText="1"/>
      <protection locked="0"/>
    </xf>
    <xf numFmtId="10" fontId="3" fillId="0" borderId="6" xfId="31" applyNumberFormat="1" applyFont="1" applyBorder="1" applyAlignment="1" applyProtection="1">
      <alignment horizontal="center" vertical="center" wrapText="1"/>
      <protection locked="0"/>
    </xf>
    <xf numFmtId="0" fontId="7" fillId="0" borderId="6" xfId="2" applyFont="1" applyBorder="1" applyAlignment="1" applyProtection="1">
      <alignment vertical="center" wrapText="1"/>
      <protection locked="0"/>
    </xf>
    <xf numFmtId="4" fontId="3" fillId="2" borderId="6" xfId="13" applyNumberFormat="1" applyFont="1" applyFill="1" applyBorder="1" applyAlignment="1" applyProtection="1">
      <alignment horizontal="center" vertical="center" wrapText="1"/>
      <protection locked="0"/>
    </xf>
    <xf numFmtId="4" fontId="3" fillId="0" borderId="6" xfId="2" applyNumberFormat="1" applyFont="1" applyBorder="1" applyAlignment="1" applyProtection="1">
      <alignment horizontal="center" vertical="center" wrapText="1"/>
      <protection locked="0"/>
    </xf>
    <xf numFmtId="4" fontId="8" fillId="0" borderId="6" xfId="0" applyNumberFormat="1" applyFont="1" applyBorder="1"/>
    <xf numFmtId="49" fontId="3" fillId="0" borderId="3" xfId="18" applyNumberFormat="1" applyFont="1" applyBorder="1" applyAlignment="1" applyProtection="1">
      <alignment horizontal="center" vertical="top" wrapText="1"/>
      <protection locked="0"/>
    </xf>
    <xf numFmtId="0" fontId="0" fillId="0" borderId="0" xfId="0" applyBorder="1"/>
    <xf numFmtId="10" fontId="9" fillId="0" borderId="7" xfId="31" applyNumberFormat="1" applyFont="1" applyFill="1" applyBorder="1" applyAlignment="1" applyProtection="1">
      <alignment vertical="center" wrapText="1"/>
      <protection locked="0"/>
    </xf>
    <xf numFmtId="0" fontId="3" fillId="2" borderId="6" xfId="2" applyFont="1" applyFill="1" applyBorder="1" applyAlignment="1" applyProtection="1">
      <alignment horizontal="center" wrapText="1"/>
      <protection locked="0"/>
    </xf>
    <xf numFmtId="0" fontId="3" fillId="2" borderId="2" xfId="2" applyFont="1" applyFill="1" applyBorder="1" applyAlignment="1" applyProtection="1">
      <alignment horizontal="center" wrapText="1"/>
      <protection locked="0"/>
    </xf>
    <xf numFmtId="0" fontId="3" fillId="2" borderId="4" xfId="2" applyFont="1" applyFill="1" applyBorder="1" applyAlignment="1" applyProtection="1">
      <alignment horizontal="center" wrapText="1"/>
      <protection locked="0"/>
    </xf>
    <xf numFmtId="0" fontId="3" fillId="2" borderId="5" xfId="2" applyFont="1" applyFill="1" applyBorder="1" applyAlignment="1" applyProtection="1">
      <alignment horizontal="center" wrapText="1"/>
      <protection locked="0"/>
    </xf>
    <xf numFmtId="0" fontId="3" fillId="2" borderId="2" xfId="2" applyFont="1" applyFill="1" applyBorder="1" applyAlignment="1" applyProtection="1">
      <alignment horizontal="center"/>
      <protection locked="0"/>
    </xf>
    <xf numFmtId="0" fontId="3" fillId="2" borderId="5" xfId="2" applyFont="1" applyFill="1" applyBorder="1" applyAlignment="1" applyProtection="1">
      <alignment horizontal="center"/>
      <protection locked="0"/>
    </xf>
    <xf numFmtId="0" fontId="3" fillId="2" borderId="2" xfId="13" applyFont="1" applyFill="1" applyBorder="1" applyAlignment="1" applyProtection="1">
      <alignment horizontal="center" vertical="center"/>
      <protection locked="0"/>
    </xf>
    <xf numFmtId="0" fontId="3" fillId="2" borderId="5" xfId="13" applyFont="1" applyFill="1" applyBorder="1" applyAlignment="1" applyProtection="1">
      <alignment horizontal="center" vertical="center"/>
      <protection locked="0"/>
    </xf>
  </cellXfs>
  <cellStyles count="32">
    <cellStyle name="Euro" xfId="3"/>
    <cellStyle name="Millares 2" xfId="4"/>
    <cellStyle name="Millares 2 2" xfId="5"/>
    <cellStyle name="Millares 2 2 2" xfId="24"/>
    <cellStyle name="Millares 2 3" xfId="6"/>
    <cellStyle name="Millares 2 3 2" xfId="25"/>
    <cellStyle name="Millares 2 4" xfId="23"/>
    <cellStyle name="Millares 3" xfId="7"/>
    <cellStyle name="Millares 3 2" xfId="26"/>
    <cellStyle name="Millares 4" xfId="28"/>
    <cellStyle name="Moneda 2" xfId="8"/>
    <cellStyle name="Moneda 2 2" xfId="27"/>
    <cellStyle name="Moneda 3" xfId="20"/>
    <cellStyle name="Moneda 3 2" xfId="30"/>
    <cellStyle name="Normal" xfId="0" builtinId="0"/>
    <cellStyle name="Normal 2" xfId="9"/>
    <cellStyle name="Normal 2 2" xfId="10"/>
    <cellStyle name="Normal 3" xfId="1"/>
    <cellStyle name="Normal 3 2" xfId="22"/>
    <cellStyle name="Normal 3 3" xfId="11"/>
    <cellStyle name="Normal 4" xfId="12"/>
    <cellStyle name="Normal 4 2" xfId="13"/>
    <cellStyle name="Normal 5" xfId="14"/>
    <cellStyle name="Normal 5 2" xfId="15"/>
    <cellStyle name="Normal 6" xfId="16"/>
    <cellStyle name="Normal 6 2" xfId="17"/>
    <cellStyle name="Normal 7" xfId="19"/>
    <cellStyle name="Normal 8" xfId="2"/>
    <cellStyle name="Normal_141008Reportes Cuadros Institucionales-sectorialesADV" xfId="18"/>
    <cellStyle name="Porcentaje" xfId="31" builtinId="5"/>
    <cellStyle name="Porcentaje 2" xfId="21"/>
    <cellStyle name="Porcentaje 3" xfId="29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R7"/>
  <sheetViews>
    <sheetView tabSelected="1" workbookViewId="0">
      <selection sqref="A1:Q1"/>
    </sheetView>
  </sheetViews>
  <sheetFormatPr baseColWidth="10" defaultRowHeight="15" x14ac:dyDescent="0.25"/>
  <cols>
    <col min="1" max="1" width="21.140625" customWidth="1"/>
    <col min="2" max="2" width="69.42578125" customWidth="1"/>
    <col min="3" max="3" width="12.5703125" customWidth="1"/>
    <col min="4" max="4" width="35.140625" customWidth="1"/>
    <col min="5" max="5" width="24.85546875" customWidth="1"/>
    <col min="6" max="6" width="48.42578125" customWidth="1"/>
    <col min="7" max="7" width="17.85546875" customWidth="1"/>
    <col min="8" max="8" width="18.5703125" customWidth="1"/>
    <col min="9" max="9" width="16.5703125" customWidth="1"/>
    <col min="10" max="10" width="11.42578125" customWidth="1"/>
    <col min="11" max="11" width="11.28515625" customWidth="1"/>
    <col min="14" max="14" width="10.85546875" customWidth="1"/>
  </cols>
  <sheetData>
    <row r="1" spans="1:18" ht="47.1" customHeight="1" x14ac:dyDescent="0.25">
      <c r="A1" s="15" t="s">
        <v>29</v>
      </c>
      <c r="B1" s="15"/>
      <c r="C1" s="15"/>
      <c r="D1" s="15"/>
      <c r="E1" s="15"/>
      <c r="F1" s="15"/>
      <c r="G1" s="15"/>
      <c r="H1" s="15"/>
      <c r="I1" s="15"/>
      <c r="J1" s="15"/>
      <c r="K1" s="15"/>
      <c r="L1" s="15"/>
      <c r="M1" s="15"/>
      <c r="N1" s="15"/>
      <c r="O1" s="15"/>
      <c r="P1" s="15"/>
      <c r="Q1" s="15"/>
    </row>
    <row r="2" spans="1:18" x14ac:dyDescent="0.25">
      <c r="A2" s="2"/>
      <c r="B2" s="2"/>
      <c r="C2" s="2"/>
      <c r="D2" s="2"/>
      <c r="E2" s="2"/>
      <c r="F2" s="2"/>
      <c r="G2" s="16" t="s">
        <v>0</v>
      </c>
      <c r="H2" s="17"/>
      <c r="I2" s="18"/>
      <c r="J2" s="16" t="s">
        <v>1</v>
      </c>
      <c r="K2" s="17"/>
      <c r="L2" s="17"/>
      <c r="M2" s="18"/>
      <c r="N2" s="19" t="s">
        <v>2</v>
      </c>
      <c r="O2" s="20"/>
      <c r="P2" s="21" t="s">
        <v>3</v>
      </c>
      <c r="Q2" s="22"/>
    </row>
    <row r="3" spans="1:18" ht="23.25" x14ac:dyDescent="0.25">
      <c r="A3" s="3" t="s">
        <v>4</v>
      </c>
      <c r="B3" s="3" t="s">
        <v>5</v>
      </c>
      <c r="C3" s="3" t="s">
        <v>20</v>
      </c>
      <c r="D3" s="3" t="s">
        <v>6</v>
      </c>
      <c r="E3" s="3" t="s">
        <v>18</v>
      </c>
      <c r="F3" s="3" t="s">
        <v>19</v>
      </c>
      <c r="G3" s="4" t="s">
        <v>7</v>
      </c>
      <c r="H3" s="4" t="s">
        <v>8</v>
      </c>
      <c r="I3" s="4" t="s">
        <v>9</v>
      </c>
      <c r="J3" s="4" t="s">
        <v>10</v>
      </c>
      <c r="K3" s="4" t="s">
        <v>8</v>
      </c>
      <c r="L3" s="4" t="s">
        <v>11</v>
      </c>
      <c r="M3" s="4" t="s">
        <v>12</v>
      </c>
      <c r="N3" s="1" t="s">
        <v>13</v>
      </c>
      <c r="O3" s="1" t="s">
        <v>14</v>
      </c>
      <c r="P3" s="9" t="s">
        <v>15</v>
      </c>
      <c r="Q3" s="9" t="s">
        <v>16</v>
      </c>
    </row>
    <row r="4" spans="1:18" x14ac:dyDescent="0.25">
      <c r="A4" s="12" t="s">
        <v>21</v>
      </c>
      <c r="B4" s="12" t="s">
        <v>22</v>
      </c>
      <c r="C4" s="12" t="s">
        <v>23</v>
      </c>
      <c r="D4" s="12" t="s">
        <v>24</v>
      </c>
      <c r="E4" s="12" t="s">
        <v>26</v>
      </c>
      <c r="F4" s="12" t="s">
        <v>25</v>
      </c>
      <c r="G4" s="10">
        <v>0</v>
      </c>
      <c r="H4" s="10">
        <v>28500</v>
      </c>
      <c r="I4" s="10">
        <v>28499.98</v>
      </c>
      <c r="J4" s="5"/>
      <c r="K4" s="5"/>
      <c r="L4" s="5"/>
      <c r="M4" s="8" t="s">
        <v>17</v>
      </c>
      <c r="N4" s="7">
        <f>IF(G4&gt;0,I4/G4,0)</f>
        <v>0</v>
      </c>
      <c r="O4" s="7">
        <f>IF(H4&gt;0,I4/H4,0)</f>
        <v>0.99999929824561407</v>
      </c>
      <c r="P4" s="6">
        <f>IF(J4=0,0,L4/J4)</f>
        <v>0</v>
      </c>
      <c r="Q4" s="6">
        <f>IF(L4=0,0,L4/K4)</f>
        <v>0</v>
      </c>
    </row>
    <row r="5" spans="1:18" x14ac:dyDescent="0.25">
      <c r="A5" s="12" t="s">
        <v>27</v>
      </c>
      <c r="B5" s="12" t="s">
        <v>22</v>
      </c>
      <c r="C5" s="12" t="s">
        <v>28</v>
      </c>
      <c r="D5" s="12" t="s">
        <v>24</v>
      </c>
      <c r="E5" s="12" t="s">
        <v>26</v>
      </c>
      <c r="F5" s="12" t="s">
        <v>25</v>
      </c>
      <c r="G5" s="10">
        <v>0</v>
      </c>
      <c r="H5" s="10">
        <v>88752.29</v>
      </c>
      <c r="I5" s="10">
        <v>74749.960000000006</v>
      </c>
      <c r="J5" s="5"/>
      <c r="K5" s="5"/>
      <c r="L5" s="5"/>
      <c r="M5" s="8" t="s">
        <v>17</v>
      </c>
      <c r="N5" s="7">
        <f>IF(G5&gt;0,I5/G5,0)</f>
        <v>0</v>
      </c>
      <c r="O5" s="7">
        <f>IF(H5&gt;0,I5/H5,0)</f>
        <v>0.84223133848151988</v>
      </c>
      <c r="P5" s="6">
        <f>IF(J5=0,0,L5/J5)</f>
        <v>0</v>
      </c>
      <c r="Q5" s="6">
        <f>IF(L5=0,0,L5/K5)</f>
        <v>0</v>
      </c>
    </row>
    <row r="6" spans="1:18" x14ac:dyDescent="0.25">
      <c r="G6" s="11">
        <f>SUM(G4:G5)</f>
        <v>0</v>
      </c>
      <c r="H6" s="11">
        <f>SUM(H4:H5)</f>
        <v>117252.29</v>
      </c>
      <c r="I6" s="11">
        <f>SUM(I4:I5)</f>
        <v>103249.94</v>
      </c>
      <c r="P6" s="14">
        <f t="shared" ref="P6" si="0">IF(J6=0,0,L6/J6)</f>
        <v>0</v>
      </c>
      <c r="Q6" s="14">
        <f t="shared" ref="Q6" si="1">IF(L6=0,0,L6/K6)</f>
        <v>0</v>
      </c>
      <c r="R6" s="13"/>
    </row>
    <row r="7" spans="1:18" x14ac:dyDescent="0.25">
      <c r="P7" s="13"/>
      <c r="Q7" s="13"/>
    </row>
  </sheetData>
  <mergeCells count="5">
    <mergeCell ref="A1:Q1"/>
    <mergeCell ref="G2:I2"/>
    <mergeCell ref="J2:M2"/>
    <mergeCell ref="N2:O2"/>
    <mergeCell ref="P2:Q2"/>
  </mergeCells>
  <pageMargins left="0.7" right="0.7" top="0.75" bottom="0.75" header="0.3" footer="0.3"/>
  <pageSetup orientation="portrait" verticalDpi="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1</vt:i4>
      </vt:variant>
    </vt:vector>
  </HeadingPairs>
  <TitlesOfParts>
    <vt:vector size="1" baseType="lpstr">
      <vt:lpstr>PPI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ERVIN ADAN MORENO RAMIREZ</dc:creator>
  <cp:lastModifiedBy>980022895</cp:lastModifiedBy>
  <dcterms:created xsi:type="dcterms:W3CDTF">2023-06-21T19:35:53Z</dcterms:created>
  <dcterms:modified xsi:type="dcterms:W3CDTF">2024-10-04T01:39:55Z</dcterms:modified>
</cp:coreProperties>
</file>