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rchivos\Documents\ACCESO A LA INFORMACION LEY GENERAL DE CONTABILIDAD\2019\Anu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52511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C13" i="4"/>
  <c r="B13" i="4"/>
  <c r="C4" i="4"/>
  <c r="B4" i="4"/>
  <c r="C43" i="4" l="1"/>
  <c r="B43" i="4"/>
  <c r="C24" i="4"/>
  <c r="B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<sst xmlns="http://schemas.openxmlformats.org/spreadsheetml/2006/main" count="54" uniqueCount="54">
  <si>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</si>
  <si>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</si>
  <si>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</si>
  <si>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</si>
  <si>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</si>
  <si>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</si>
  <si>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</si>
  <si>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</si>
  <si>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</si>
  <si>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</si>
  <si>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</si>
  <si>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</si>
  <si>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</si>
  <si>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</si>
  <si>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</si>
  <si>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</si>
  <si>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</si>
  <si>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</si>
  <si>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</si>
  <si>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</si>
  <si>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</si>
  <si>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</si>
  <si>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</si>
  <si>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</si>
  <si>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</si>
  <si>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</si>
  <si>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</si>
  <si>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</si>
  <si>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</si>
  <si>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</si>
  <si>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</si>
  <si>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</si>
  <si>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</si>
  <si>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</si>
  <si>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</si>
  <si>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</si>
  <si>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</si>
  <si>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</si>
  <si>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</si>
  <si>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</si>
  <si>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</si>
  <si>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</si>
  <si>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</si>
  <si>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</si>
  <si>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</si>
  <si>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</si>
  <si>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</si>
  <si>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</si>
  <si>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</si>
  <si>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</si>
  <si>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</si>
  <si>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</si>
  <si>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</si>
  <si>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de Valle de Santiago, Gto.
Estado de Cambios en la Situación Financiera
Del 01 de Enero al 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</si>
</sst>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8" fillId="0" borderId="0" xfId="9" applyFont="1" applyFill="1" applyBorder="1" applyAlignment="1">
      <alignment vertical="top" wrapText="1"/>
    </xf>
    <xf numFmtId="166" fontId="4" fillId="0" borderId="0" xfId="3" applyNumberFormat="1" applyFont="1" applyFill="1" applyBorder="1" applyAlignment="1" applyProtection="1">
      <alignment vertical="top" wrapText="1"/>
      <protection locked="0"/>
    </xf>
    <xf numFmtId="166" fontId="4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Fill="1" applyBorder="1" applyAlignment="1">
      <alignment horizontal="left" vertical="top" wrapText="1"/>
    </xf>
    <xf numFmtId="166" fontId="6" fillId="0" borderId="0" xfId="3" applyNumberFormat="1" applyFont="1" applyFill="1" applyBorder="1" applyAlignment="1" applyProtection="1">
      <alignment vertical="top" wrapText="1"/>
      <protection locked="0"/>
    </xf>
    <xf numFmtId="166" fontId="6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2" xfId="9" applyFont="1" applyFill="1" applyBorder="1" applyAlignment="1">
      <alignment horizontal="left" vertical="top" wrapText="1"/>
    </xf>
    <xf numFmtId="166" fontId="4" fillId="0" borderId="2" xfId="3" applyNumberFormat="1" applyFont="1" applyFill="1" applyBorder="1" applyAlignment="1" applyProtection="1">
      <alignment vertical="top" wrapText="1"/>
      <protection locked="0"/>
    </xf>
    <xf numFmtId="166" fontId="4" fillId="0" borderId="5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1" xfId="9" applyFont="1" applyFill="1" applyBorder="1" applyAlignment="1" applyProtection="1">
      <alignment horizontal="center" vertical="center"/>
    </xf>
    <xf numFmtId="0" fontId="3" fillId="0" borderId="1" xfId="9" applyFont="1" applyFill="1" applyBorder="1" applyAlignment="1">
      <alignment horizontal="center" vertical="center"/>
    </xf>
    <xf numFmtId="0" fontId="3" fillId="0" borderId="3" xfId="9" applyFont="1" applyFill="1" applyBorder="1" applyAlignment="1">
      <alignment horizontal="center" vertical="center"/>
    </xf>
    <xf numFmtId="0" fontId="4" fillId="0" borderId="0" xfId="9" applyFont="1" applyFill="1" applyBorder="1" applyAlignment="1">
      <alignment vertical="top" wrapText="1"/>
    </xf>
    <xf numFmtId="166" fontId="9" fillId="0" borderId="0" xfId="3" applyNumberFormat="1" applyFont="1" applyFill="1" applyBorder="1" applyAlignment="1" applyProtection="1">
      <alignment vertical="top" wrapText="1"/>
      <protection locked="0"/>
    </xf>
    <xf numFmtId="166" fontId="9" fillId="0" borderId="4" xfId="3" applyNumberFormat="1" applyFont="1" applyFill="1" applyBorder="1" applyAlignment="1" applyProtection="1">
      <alignment vertical="top" wrapText="1"/>
      <protection locked="0"/>
    </xf>
    <xf numFmtId="0" fontId="4" fillId="0" borderId="0" xfId="9" applyFont="1" applyBorder="1" applyAlignment="1">
      <alignment horizontal="left" vertical="center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0"/>
  <sheetViews>
    <sheetView showGridLines="0" tabSelected="1" zoomScaleNormal="100" zoomScaleSheetLayoutView="80" workbookViewId="0">
      <selection sqref="A1:C1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5" t="s">
        <v>53</v>
      </c>
      <c r="B1" s="26"/>
      <c r="C1" s="27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17415950.259999998</v>
      </c>
      <c r="C3" s="17">
        <f>C4+C13</f>
        <v>51251923.719999999</v>
      </c>
    </row>
    <row r="4" spans="1:3" ht="12.75" customHeight="1" x14ac:dyDescent="0.2">
      <c r="A4" s="6" t="s">
        <v>7</v>
      </c>
      <c r="B4" s="16">
        <f>SUM(B5:B11)</f>
        <v>8389110.1500000004</v>
      </c>
      <c r="C4" s="17">
        <f>SUM(C5:C11)</f>
        <v>8380390.1799999997</v>
      </c>
    </row>
    <row r="5" spans="1:3" x14ac:dyDescent="0.2">
      <c r="A5" s="9" t="s">
        <v>14</v>
      </c>
      <c r="B5" s="7">
        <v>0</v>
      </c>
      <c r="C5" s="8">
        <v>8380390.1799999997</v>
      </c>
    </row>
    <row r="6" spans="1:3" x14ac:dyDescent="0.2">
      <c r="A6" s="9" t="s">
        <v>15</v>
      </c>
      <c r="B6" s="7">
        <v>1924182.03</v>
      </c>
      <c r="C6" s="8">
        <v>0</v>
      </c>
    </row>
    <row r="7" spans="1:3" x14ac:dyDescent="0.2">
      <c r="A7" s="9" t="s">
        <v>16</v>
      </c>
      <c r="B7" s="7">
        <v>6464928.1200000001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9026840.1099999994</v>
      </c>
      <c r="C13" s="17">
        <f>SUM(C14:C22)</f>
        <v>42871533.539999999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33999019.25</v>
      </c>
    </row>
    <row r="17" spans="1:3" x14ac:dyDescent="0.2">
      <c r="A17" s="9" t="s">
        <v>22</v>
      </c>
      <c r="B17" s="7">
        <v>0</v>
      </c>
      <c r="C17" s="8">
        <v>8852351.6600000001</v>
      </c>
    </row>
    <row r="18" spans="1:3" x14ac:dyDescent="0.2">
      <c r="A18" s="9" t="s">
        <v>23</v>
      </c>
      <c r="B18" s="7">
        <v>0</v>
      </c>
      <c r="C18" s="8">
        <v>20162.63</v>
      </c>
    </row>
    <row r="19" spans="1:3" x14ac:dyDescent="0.2">
      <c r="A19" s="9" t="s">
        <v>24</v>
      </c>
      <c r="B19" s="7">
        <v>9026840.1099999994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0</v>
      </c>
      <c r="C24" s="17">
        <f>C25+C35</f>
        <v>30208923.169999998</v>
      </c>
    </row>
    <row r="25" spans="1:3" x14ac:dyDescent="0.2">
      <c r="A25" s="6" t="s">
        <v>9</v>
      </c>
      <c r="B25" s="16">
        <f>SUM(B26:B33)</f>
        <v>0</v>
      </c>
      <c r="C25" s="17">
        <f>SUM(C26:C33)</f>
        <v>28601780.329999998</v>
      </c>
    </row>
    <row r="26" spans="1:3" x14ac:dyDescent="0.2">
      <c r="A26" s="9" t="s">
        <v>28</v>
      </c>
      <c r="B26" s="7">
        <v>0</v>
      </c>
      <c r="C26" s="8">
        <v>28601780.329999998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1607142.84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1607142.84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64044896.629999995</v>
      </c>
      <c r="C43" s="23">
        <f>C44+C49+C56</f>
        <v>0</v>
      </c>
    </row>
    <row r="44" spans="1:3" x14ac:dyDescent="0.2">
      <c r="A44" s="6" t="s">
        <v>11</v>
      </c>
      <c r="B44" s="16">
        <f>SUM(B45:B47)</f>
        <v>480000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480000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63564896.629999995</v>
      </c>
      <c r="C49" s="17">
        <f>SUM(C50:C54)</f>
        <v>0</v>
      </c>
    </row>
    <row r="50" spans="1:3" x14ac:dyDescent="0.2">
      <c r="A50" s="9" t="s">
        <v>44</v>
      </c>
      <c r="B50" s="7">
        <v>29158336.27</v>
      </c>
      <c r="C50" s="8">
        <v>0</v>
      </c>
    </row>
    <row r="51" spans="1:3" x14ac:dyDescent="0.2">
      <c r="A51" s="9" t="s">
        <v>45</v>
      </c>
      <c r="B51" s="7">
        <v>34406560.359999999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x14ac:dyDescent="0.2">
      <c r="A59" s="9"/>
      <c r="B59" s="7"/>
      <c r="C59" s="7"/>
    </row>
    <row r="60" spans="1:3" ht="21.75" customHeight="1" x14ac:dyDescent="0.2">
      <c r="A60" s="24" t="s">
        <v>52</v>
      </c>
      <c r="B60" s="24"/>
      <c r="C60" s="24"/>
    </row>
  </sheetData>
  <sheetProtection formatRows="0" autoFilter="0"/>
  <mergeCells count="2">
    <mergeCell ref="A60:C60"/>
    <mergeCell ref="A1:C1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cp:lastPrinted>2017-12-15T19:17:38Z</cp:lastPrinted>
  <dcterms:created xsi:type="dcterms:W3CDTF">2012-12-11T20:26:08Z</dcterms:created>
  <dcterms:modified xsi:type="dcterms:W3CDTF">2020-02-25T20:37:28Z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