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2. Trimestre 2019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<sst xmlns="http://schemas.openxmlformats.org/spreadsheetml/2006/main" count="60" uniqueCount="60">
  <si>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</si>
  <si>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</si>
  <si>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</si>
  <si>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</si>
  <si>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</si>
  <si>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</si>
  <si>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</si>
  <si>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</si>
  <si>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</si>
  <si>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</si>
  <si>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</si>
  <si>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</si>
  <si>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</si>
  <si>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</si>
  <si>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</si>
  <si>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</si>
  <si>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</si>
  <si>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</si>
  <si>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</si>
  <si>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</si>
  <si>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</si>
  <si>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</si>
  <si>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</si>
  <si>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</si>
  <si>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</si>
  <si>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</si>
  <si>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</si>
  <si>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</si>
  <si>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</si>
  <si>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</si>
  <si>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</si>
  <si>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</si>
  <si>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</si>
  <si>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</si>
  <si>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</si>
  <si>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</si>
  <si>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</si>
  <si>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</si>
  <si>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</si>
  <si>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</si>
  <si>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</si>
  <si>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</si>
  <si>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</si>
  <si>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</si>
  <si>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</si>
  <si>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</si>
  <si>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</si>
  <si>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</si>
  <si>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</si>
  <si>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</si>
  <si>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</si>
  <si>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</si>
  <si>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</si>
  <si>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</si>
  <si>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</si>
  <si>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</si>
  <si>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</si>
  <si>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</si>
  <si>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</si>
  <si>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Municipio de Valle de Santiago, Gto.
Estado de Situación Financiera
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</si>
</sst>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168167810.80000001</v>
      </c>
      <c r="C5" s="12">
        <v>129034924.31</v>
      </c>
      <c r="D5" s="17"/>
      <c r="E5" s="11" t="s">
        <v>41</v>
      </c>
      <c r="F5" s="12">
        <v>9868471.3699999992</v>
      </c>
      <c r="G5" s="5">
        <v>60261310.960000001</v>
      </c>
    </row>
    <row r="6" spans="1:7" x14ac:dyDescent="0.2">
      <c r="A6" s="30" t="s">
        <v>28</v>
      </c>
      <c r="B6" s="12">
        <v>7422099.3300000001</v>
      </c>
      <c r="C6" s="12">
        <v>9074391.6600000001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7503529.9299999997</v>
      </c>
      <c r="C7" s="12">
        <v>31961466.420000002</v>
      </c>
      <c r="D7" s="17"/>
      <c r="E7" s="11" t="s">
        <v>11</v>
      </c>
      <c r="F7" s="12">
        <v>937499.99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183093440.06000003</v>
      </c>
      <c r="C13" s="10">
        <f>SUM(C5:C11)</f>
        <v>170070782.38999999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10805971.359999999</v>
      </c>
      <c r="G14" s="5">
        <f>SUM(G5:G12)</f>
        <v>60261310.960000001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222082416.21000001</v>
      </c>
      <c r="C18" s="12">
        <v>224535853.16999999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82074723.180000007</v>
      </c>
      <c r="C19" s="12">
        <v>79484506.230000004</v>
      </c>
      <c r="D19" s="17"/>
      <c r="E19" s="11" t="s">
        <v>16</v>
      </c>
      <c r="F19" s="12">
        <v>12857142.880000001</v>
      </c>
      <c r="G19" s="5">
        <v>14464285.720000001</v>
      </c>
    </row>
    <row r="20" spans="1:7" x14ac:dyDescent="0.2">
      <c r="A20" s="30" t="s">
        <v>37</v>
      </c>
      <c r="B20" s="12">
        <v>120366.91</v>
      </c>
      <c r="C20" s="12">
        <v>111566.91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-34078972.57</v>
      </c>
      <c r="C21" s="12">
        <v>-34078972.57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1176759.67</v>
      </c>
      <c r="C22" s="12">
        <v>1176759.67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12857142.880000001</v>
      </c>
      <c r="G24" s="5">
        <f>SUM(G17:G22)</f>
        <v>14464285.720000001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271375293.40000004</v>
      </c>
      <c r="C26" s="10">
        <f>SUM(C16:C24)</f>
        <v>271229713.41000003</v>
      </c>
      <c r="D26" s="17"/>
      <c r="E26" s="39" t="s">
        <v>57</v>
      </c>
      <c r="F26" s="10">
        <f>SUM(F24+F14)</f>
        <v>23663114.240000002</v>
      </c>
      <c r="G26" s="6">
        <f>SUM(G14+G24)</f>
        <v>74725596.680000007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454468733.46000004</v>
      </c>
      <c r="C28" s="10">
        <f>C13+C26</f>
        <v>441300495.80000001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22671690.919999998</v>
      </c>
      <c r="G30" s="6">
        <f>SUM(G31:G33)</f>
        <v>22671690.919999998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22098794.239999998</v>
      </c>
      <c r="G31" s="5">
        <v>22098794.239999998</v>
      </c>
    </row>
    <row r="32" spans="1:7" x14ac:dyDescent="0.2">
      <c r="A32" s="31"/>
      <c r="B32" s="15"/>
      <c r="C32" s="15"/>
      <c r="D32" s="17"/>
      <c r="E32" s="11" t="s">
        <v>18</v>
      </c>
      <c r="F32" s="12">
        <v>572896.68000000005</v>
      </c>
      <c r="G32" s="5">
        <v>572896.68000000005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408133928.30000001</v>
      </c>
      <c r="G35" s="6">
        <f>SUM(G36:G40)</f>
        <v>343903208.19999999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109453559.64</v>
      </c>
      <c r="G36" s="5">
        <v>79936156</v>
      </c>
    </row>
    <row r="37" spans="1:7" x14ac:dyDescent="0.2">
      <c r="A37" s="31"/>
      <c r="B37" s="15"/>
      <c r="C37" s="15"/>
      <c r="D37" s="17"/>
      <c r="E37" s="11" t="s">
        <v>19</v>
      </c>
      <c r="F37" s="12">
        <v>298613257.36000001</v>
      </c>
      <c r="G37" s="5">
        <v>263899940.90000001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67111.3</v>
      </c>
      <c r="G40" s="5">
        <v>67111.3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SUM(F42+F35+F30)</f>
        <v>430805619.22000003</v>
      </c>
      <c r="G46" s="6">
        <f>SUM(G42+G35+G30)</f>
        <v>366574899.12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454468733.46000004</v>
      </c>
      <c r="G48" s="20">
        <f>G46+G26</f>
        <v>441300495.80000001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2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2019-07-29T14:13:58Z</cp:lastPrinted>
  <dcterms:created xsi:type="dcterms:W3CDTF">2012-12-11T20:26:08Z</dcterms:created>
  <dcterms:modified xsi:type="dcterms:W3CDTF">2019-07-29T14:14:23Z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