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<sst xmlns="http://schemas.openxmlformats.org/spreadsheetml/2006/main" count="36" uniqueCount="26">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</sst>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top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Normal="10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34408845.960000001</v>
      </c>
      <c r="D27" s="12">
        <f>+D28+D29+D30+D31+D32</f>
        <v>57524736.659999996</v>
      </c>
      <c r="E27" s="16"/>
      <c r="F27" s="12">
        <f>+C27+D27</f>
        <v>91933582.620000005</v>
      </c>
    </row>
    <row r="28" spans="1:6" x14ac:dyDescent="0.2">
      <c r="A28" s="14" t="s">
        <v>7</v>
      </c>
      <c r="B28" s="13"/>
      <c r="C28" s="13"/>
      <c r="D28" s="15">
        <v>137460892.66</v>
      </c>
      <c r="E28" s="13"/>
      <c r="F28" s="15">
        <f>+D28</f>
        <v>137460892.66</v>
      </c>
    </row>
    <row r="29" spans="1:6" x14ac:dyDescent="0.2">
      <c r="A29" s="14" t="s">
        <v>8</v>
      </c>
      <c r="B29" s="13"/>
      <c r="C29" s="15">
        <v>34408845.960000001</v>
      </c>
      <c r="D29" s="15">
        <v>-79936156</v>
      </c>
      <c r="E29" s="13"/>
      <c r="F29" s="15">
        <f>+C29+D29</f>
        <v>-45527310.039999999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22671690.919999998</v>
      </c>
      <c r="C38" s="21">
        <f>+C20+C27</f>
        <v>298375898.16000003</v>
      </c>
      <c r="D38" s="21">
        <f>+D20+D27</f>
        <v>137460892.66</v>
      </c>
      <c r="E38" s="21">
        <f>+E20+E34</f>
        <v>0</v>
      </c>
      <c r="F38" s="21">
        <f>+B38+C38+D38+E38</f>
        <v>458508481.74000001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 t="s">
        <v>25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2019-11-29T15:13:08Z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