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Documents\ACCESO A LA INFORMACION LEY GENERAL DE CONTABILIDAD\2019\4. Trimestre 2019\"/>
    </mc:Choice>
  </mc:AlternateContent>
  <bookViews>
    <workbookView xWindow="0" yWindow="0" windowWidth="15360" windowHeight="8340" tabRatio="885"/>
  </bookViews>
  <sheets>
    <sheet name="CTG" sheetId="8" r:id="rId1"/>
  </sheets>
  <calcPr calcId="152511"/>
</workbook>
</file>

<file path=xl/calcChain.xml><?xml version="1.0" encoding="utf-8"?>
<calcChain xmlns="http://schemas.openxmlformats.org/spreadsheetml/2006/main">
  <c r="D6" i="8" l="1"/>
  <c r="G16" i="8" l="1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16" i="8" l="1"/>
  <c r="H6" i="8"/>
  <c r="H16" i="8" s="1"/>
</calcChain>
</file>

<file path=xl/sharedStrings.xml><?xml version="1.0" encoding="utf-8"?>
<sst xmlns="http://schemas.openxmlformats.org/spreadsheetml/2006/main" count="18" uniqueCount="18">
  <si>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</si>
  <si>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</si>
  <si>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</si>
  <si>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</si>
  <si>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</si>
  <si>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</si>
  <si>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</si>
  <si>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</si>
  <si>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</si>
  <si>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</si>
  <si>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</si>
  <si>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</si>
  <si>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</si>
  <si>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</si>
  <si>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</si>
  <si>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</si>
  <si>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Municipio de Valle de Santiago, Gto 
Estado Analítico del Ejercicio del Presupuesto de Egresos
Clasificación Económica (por Tipo de Gasto)
Del 1 de Enero al 31 de Diciembre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</si>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</sst>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 applyProtection="1">
      <alignment horizontal="left"/>
      <protection locked="0"/>
    </xf>
    <xf numFmtId="4" fontId="7" fillId="0" borderId="13" xfId="0" applyNumberFormat="1" applyFont="1" applyFill="1" applyBorder="1" applyProtection="1">
      <protection locked="0"/>
    </xf>
    <xf numFmtId="0" fontId="3" fillId="0" borderId="0" xfId="0" applyFont="1" applyBorder="1" applyProtection="1"/>
    <xf numFmtId="0" fontId="3" fillId="0" borderId="6" xfId="0" applyFont="1" applyBorder="1" applyProtection="1"/>
    <xf numFmtId="0" fontId="7" fillId="0" borderId="5" xfId="0" applyFont="1" applyFill="1" applyBorder="1" applyProtection="1">
      <protection locked="0"/>
    </xf>
    <xf numFmtId="0" fontId="3" fillId="0" borderId="12" xfId="0" applyFont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4" fontId="0" fillId="0" borderId="0" xfId="0" applyNumberFormat="1" applyProtection="1">
      <protection locked="0"/>
    </xf>
    <xf numFmtId="0" fontId="3" fillId="0" borderId="0" xfId="8" applyFont="1" applyAlignment="1" applyProtection="1">
      <alignment vertical="top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</cellXfs>
  <cellStyles count="43">
    <cellStyle name="Euro" xfId="1"/>
    <cellStyle name="Millares 2" xfId="2"/>
    <cellStyle name="Millares 2 2" xfId="3"/>
    <cellStyle name="Millares 2 2 2" xfId="35"/>
    <cellStyle name="Millares 2 2 3" xfId="26"/>
    <cellStyle name="Millares 2 2 4" xfId="17"/>
    <cellStyle name="Millares 2 3" xfId="4"/>
    <cellStyle name="Millares 2 3 2" xfId="36"/>
    <cellStyle name="Millares 2 3 3" xfId="27"/>
    <cellStyle name="Millares 2 3 4" xfId="18"/>
    <cellStyle name="Millares 2 4" xfId="34"/>
    <cellStyle name="Millares 2 5" xfId="25"/>
    <cellStyle name="Millares 2 6" xfId="16"/>
    <cellStyle name="Millares 3" xfId="5"/>
    <cellStyle name="Millares 3 2" xfId="37"/>
    <cellStyle name="Millares 3 3" xfId="28"/>
    <cellStyle name="Millares 3 4" xfId="19"/>
    <cellStyle name="Moneda 2" xfId="6"/>
    <cellStyle name="Moneda 2 2" xfId="38"/>
    <cellStyle name="Moneda 2 3" xfId="29"/>
    <cellStyle name="Moneda 2 4" xfId="20"/>
    <cellStyle name="Normal" xfId="0" builtinId="0"/>
    <cellStyle name="Normal 2" xfId="7"/>
    <cellStyle name="Normal 2 2" xfId="8"/>
    <cellStyle name="Normal 2 3" xfId="39"/>
    <cellStyle name="Normal 2 4" xfId="30"/>
    <cellStyle name="Normal 2 5" xfId="21"/>
    <cellStyle name="Normal 3" xfId="9"/>
    <cellStyle name="Normal 3 2" xfId="40"/>
    <cellStyle name="Normal 3 3" xfId="31"/>
    <cellStyle name="Normal 3 4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42"/>
    <cellStyle name="Normal 6 2 3" xfId="33"/>
    <cellStyle name="Normal 6 2 4" xfId="24"/>
    <cellStyle name="Normal 6 3" xfId="41"/>
    <cellStyle name="Normal 6 4" xfId="32"/>
    <cellStyle name="Normal 6 5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6" t="s">
        <v>16</v>
      </c>
      <c r="B1" s="17"/>
      <c r="C1" s="17"/>
      <c r="D1" s="17"/>
      <c r="E1" s="17"/>
      <c r="F1" s="17"/>
      <c r="G1" s="17"/>
      <c r="H1" s="18"/>
    </row>
    <row r="2" spans="1:8" x14ac:dyDescent="0.2">
      <c r="A2" s="21" t="s">
        <v>6</v>
      </c>
      <c r="B2" s="22"/>
      <c r="C2" s="16" t="s">
        <v>12</v>
      </c>
      <c r="D2" s="17"/>
      <c r="E2" s="17"/>
      <c r="F2" s="17"/>
      <c r="G2" s="18"/>
      <c r="H2" s="19" t="s">
        <v>11</v>
      </c>
    </row>
    <row r="3" spans="1:8" ht="24.95" customHeight="1" x14ac:dyDescent="0.2">
      <c r="A3" s="23"/>
      <c r="B3" s="24"/>
      <c r="C3" s="4" t="s">
        <v>7</v>
      </c>
      <c r="D3" s="4" t="s">
        <v>13</v>
      </c>
      <c r="E3" s="4" t="s">
        <v>8</v>
      </c>
      <c r="F3" s="4" t="s">
        <v>9</v>
      </c>
      <c r="G3" s="4" t="s">
        <v>10</v>
      </c>
      <c r="H3" s="20"/>
    </row>
    <row r="4" spans="1:8" x14ac:dyDescent="0.2">
      <c r="A4" s="25"/>
      <c r="B4" s="26"/>
      <c r="C4" s="5">
        <v>1</v>
      </c>
      <c r="D4" s="5">
        <v>2</v>
      </c>
      <c r="E4" s="5" t="s">
        <v>14</v>
      </c>
      <c r="F4" s="5">
        <v>4</v>
      </c>
      <c r="G4" s="5">
        <v>5</v>
      </c>
      <c r="H4" s="5" t="s">
        <v>15</v>
      </c>
    </row>
    <row r="5" spans="1:8" x14ac:dyDescent="0.2">
      <c r="A5" s="2"/>
      <c r="B5" s="8"/>
      <c r="C5" s="11"/>
      <c r="D5" s="11"/>
      <c r="E5" s="11"/>
      <c r="F5" s="11"/>
      <c r="G5" s="11"/>
      <c r="H5" s="11"/>
    </row>
    <row r="6" spans="1:8" x14ac:dyDescent="0.2">
      <c r="A6" s="2"/>
      <c r="B6" s="8" t="s">
        <v>0</v>
      </c>
      <c r="C6" s="12">
        <v>276426019.86000001</v>
      </c>
      <c r="D6" s="12">
        <f>51385646.27-16000</f>
        <v>51369646.270000003</v>
      </c>
      <c r="E6" s="12">
        <f>C6+D6</f>
        <v>327795666.13</v>
      </c>
      <c r="F6" s="12">
        <v>279629539.00999999</v>
      </c>
      <c r="G6" s="12">
        <v>266896193.99000001</v>
      </c>
      <c r="H6" s="12">
        <f>E6-F6</f>
        <v>48166127.120000005</v>
      </c>
    </row>
    <row r="7" spans="1:8" x14ac:dyDescent="0.2">
      <c r="A7" s="2"/>
      <c r="B7" s="8"/>
      <c r="C7" s="12"/>
      <c r="D7" s="12"/>
      <c r="E7" s="12"/>
      <c r="F7" s="12"/>
      <c r="G7" s="12"/>
      <c r="H7" s="12"/>
    </row>
    <row r="8" spans="1:8" x14ac:dyDescent="0.2">
      <c r="A8" s="2"/>
      <c r="B8" s="8" t="s">
        <v>1</v>
      </c>
      <c r="C8" s="12">
        <v>133921166.91</v>
      </c>
      <c r="D8" s="12">
        <v>47795123.049999997</v>
      </c>
      <c r="E8" s="12">
        <f>C8+D8</f>
        <v>181716289.95999998</v>
      </c>
      <c r="F8" s="12">
        <v>97722797.519999996</v>
      </c>
      <c r="G8" s="12">
        <v>89340465.319999993</v>
      </c>
      <c r="H8" s="12">
        <f>E8-F8</f>
        <v>83993492.439999983</v>
      </c>
    </row>
    <row r="9" spans="1:8" x14ac:dyDescent="0.2">
      <c r="A9" s="2"/>
      <c r="B9" s="8"/>
      <c r="C9" s="12"/>
      <c r="D9" s="12"/>
      <c r="E9" s="12"/>
      <c r="F9" s="12"/>
      <c r="G9" s="12"/>
      <c r="H9" s="12"/>
    </row>
    <row r="10" spans="1:8" x14ac:dyDescent="0.2">
      <c r="A10" s="2"/>
      <c r="B10" s="8" t="s">
        <v>2</v>
      </c>
      <c r="C10" s="12">
        <v>1607142.84</v>
      </c>
      <c r="D10" s="12">
        <v>0</v>
      </c>
      <c r="E10" s="12">
        <f>C10+D10</f>
        <v>1607142.84</v>
      </c>
      <c r="F10" s="12">
        <v>1607142.84</v>
      </c>
      <c r="G10" s="12">
        <v>1607142.84</v>
      </c>
      <c r="H10" s="12">
        <f>E10-F10</f>
        <v>0</v>
      </c>
    </row>
    <row r="11" spans="1:8" x14ac:dyDescent="0.2">
      <c r="A11" s="2"/>
      <c r="B11" s="8"/>
      <c r="C11" s="12"/>
      <c r="D11" s="12"/>
      <c r="E11" s="12"/>
      <c r="F11" s="12"/>
      <c r="G11" s="12"/>
      <c r="H11" s="12"/>
    </row>
    <row r="12" spans="1:8" x14ac:dyDescent="0.2">
      <c r="A12" s="2"/>
      <c r="B12" s="8" t="s">
        <v>4</v>
      </c>
      <c r="C12" s="12">
        <v>6519162</v>
      </c>
      <c r="D12" s="12">
        <v>0</v>
      </c>
      <c r="E12" s="12">
        <f>C12+D12</f>
        <v>6519162</v>
      </c>
      <c r="F12" s="12">
        <v>5852095.7199999997</v>
      </c>
      <c r="G12" s="12">
        <v>5852095.7199999997</v>
      </c>
      <c r="H12" s="12">
        <f>E12-F12</f>
        <v>667066.28000000026</v>
      </c>
    </row>
    <row r="13" spans="1:8" x14ac:dyDescent="0.2">
      <c r="A13" s="2"/>
      <c r="B13" s="8"/>
      <c r="C13" s="12"/>
      <c r="D13" s="12"/>
      <c r="E13" s="12"/>
      <c r="F13" s="12"/>
      <c r="G13" s="12"/>
      <c r="H13" s="12"/>
    </row>
    <row r="14" spans="1:8" x14ac:dyDescent="0.2">
      <c r="A14" s="2"/>
      <c r="B14" s="8" t="s">
        <v>3</v>
      </c>
      <c r="C14" s="12">
        <v>0</v>
      </c>
      <c r="D14" s="12">
        <v>0</v>
      </c>
      <c r="E14" s="12">
        <f>C14+D14</f>
        <v>0</v>
      </c>
      <c r="F14" s="12">
        <v>0</v>
      </c>
      <c r="G14" s="12">
        <v>0</v>
      </c>
      <c r="H14" s="12">
        <f>E14-F14</f>
        <v>0</v>
      </c>
    </row>
    <row r="15" spans="1:8" x14ac:dyDescent="0.2">
      <c r="A15" s="3"/>
      <c r="B15" s="9"/>
      <c r="C15" s="13"/>
      <c r="D15" s="13"/>
      <c r="E15" s="13"/>
      <c r="F15" s="13"/>
      <c r="G15" s="13"/>
      <c r="H15" s="13"/>
    </row>
    <row r="16" spans="1:8" x14ac:dyDescent="0.2">
      <c r="A16" s="10"/>
      <c r="B16" s="6" t="s">
        <v>5</v>
      </c>
      <c r="C16" s="7">
        <f>SUM(C6+C8+C10+C12+C14)</f>
        <v>418473491.60999995</v>
      </c>
      <c r="D16" s="7">
        <f>SUM(D6+D8+D10+D12+D14)</f>
        <v>99164769.319999993</v>
      </c>
      <c r="E16" s="7">
        <f>SUM(E6+E8+E10+E12+E14)</f>
        <v>517638260.92999995</v>
      </c>
      <c r="F16" s="7">
        <f t="shared" ref="F16:H16" si="0">SUM(F6+F8+F10+F12+F14)</f>
        <v>384811575.08999997</v>
      </c>
      <c r="G16" s="7">
        <f t="shared" si="0"/>
        <v>363695897.87</v>
      </c>
      <c r="H16" s="7">
        <f t="shared" si="0"/>
        <v>132826685.83999999</v>
      </c>
    </row>
    <row r="18" spans="1:5" x14ac:dyDescent="0.2">
      <c r="A18" s="15" t="s">
        <v>17</v>
      </c>
      <c r="E18" s="14"/>
    </row>
    <row r="19" spans="1:5" x14ac:dyDescent="0.2">
      <c r="E19" s="14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LuceroGV</cp:lastModifiedBy>
  <cp:lastPrinted>2020-01-29T21:00:14Z</cp:lastPrinted>
  <dcterms:created xsi:type="dcterms:W3CDTF">2014-02-10T03:37:14Z</dcterms:created>
  <dcterms:modified xsi:type="dcterms:W3CDTF">2020-01-29T21:01:46Z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