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D6" i="8" l="1"/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<sst xmlns="http://schemas.openxmlformats.org/spreadsheetml/2006/main" count="18" uniqueCount="18">
  <si>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</si>
  <si>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</si>
  <si>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</si>
  <si>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</si>
  <si>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</si>
  <si>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</si>
  <si>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</si>
  <si>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</si>
  <si>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</si>
  <si>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</si>
  <si>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</si>
  <si>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</si>
  <si>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</si>
  <si>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</si>
  <si>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</si>
  <si>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</si>
  <si>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 
Estado Analítico del Ejercicio del Presupuesto de Egresos
Clasificación Económica (por Tipo de Gasto)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</si>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</sst>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276426019.86000001</v>
      </c>
      <c r="D6" s="12">
        <f>51385646.27-16000</f>
        <v>51369646.270000003</v>
      </c>
      <c r="E6" s="12">
        <f>C6+D6</f>
        <v>327795666.13</v>
      </c>
      <c r="F6" s="12">
        <v>279629539.00999999</v>
      </c>
      <c r="G6" s="12">
        <v>266896193.99000001</v>
      </c>
      <c r="H6" s="12">
        <f>E6-F6</f>
        <v>48166127.120000005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133921166.91</v>
      </c>
      <c r="D8" s="12">
        <v>47795123.049999997</v>
      </c>
      <c r="E8" s="12">
        <f>C8+D8</f>
        <v>181716289.95999998</v>
      </c>
      <c r="F8" s="12">
        <v>97722797.519999996</v>
      </c>
      <c r="G8" s="12">
        <v>89340465.319999993</v>
      </c>
      <c r="H8" s="12">
        <f>E8-F8</f>
        <v>83993492.439999983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1607142.84</v>
      </c>
      <c r="G10" s="12">
        <v>1607142.84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6519162</v>
      </c>
      <c r="D12" s="12">
        <v>0</v>
      </c>
      <c r="E12" s="12">
        <f>C12+D12</f>
        <v>6519162</v>
      </c>
      <c r="F12" s="12">
        <v>5852095.7199999997</v>
      </c>
      <c r="G12" s="12">
        <v>5852095.7199999997</v>
      </c>
      <c r="H12" s="12">
        <f>E12-F12</f>
        <v>667066.28000000026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418473491.60999995</v>
      </c>
      <c r="D16" s="7">
        <f>SUM(D6+D8+D10+D12+D14)</f>
        <v>99164769.319999993</v>
      </c>
      <c r="E16" s="7">
        <f>SUM(E6+E8+E10+E12+E14)</f>
        <v>517638260.92999995</v>
      </c>
      <c r="F16" s="7">
        <f t="shared" ref="F16:H16" si="0">SUM(F6+F8+F10+F12+F14)</f>
        <v>384811575.08999997</v>
      </c>
      <c r="G16" s="7">
        <f t="shared" si="0"/>
        <v>363695897.87</v>
      </c>
      <c r="H16" s="7">
        <f t="shared" si="0"/>
        <v>132826685.83999999</v>
      </c>
    </row>
    <row r="18" spans="1:5" x14ac:dyDescent="0.2">
      <c r="A18" s="15" t="s">
        <v>17</v>
      </c>
      <c r="E18" s="14"/>
    </row>
    <row r="19" spans="1:5" x14ac:dyDescent="0.2">
      <c r="E19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2020-01-29T21:00:14Z</cp:lastPrinted>
  <dcterms:created xsi:type="dcterms:W3CDTF">2014-02-10T03:37:14Z</dcterms:created>
  <dcterms:modified xsi:type="dcterms:W3CDTF">2020-01-29T21:01:46Z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