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PERIODO_INFORME">'[1]Info General'!$C$14</definedName>
    <definedName name="ULTIMO_SALDO">'[1]Info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H22" i="1" s="1"/>
  <c r="G27" i="1"/>
  <c r="G22" i="1" s="1"/>
  <c r="F27" i="1"/>
  <c r="E27" i="1"/>
  <c r="E22" i="1" s="1"/>
  <c r="D27" i="1"/>
  <c r="D22" i="1" s="1"/>
  <c r="C27" i="1"/>
  <c r="B27" i="1"/>
  <c r="B22" i="1" s="1"/>
  <c r="F22" i="1"/>
  <c r="C22" i="1"/>
  <c r="E20" i="1"/>
  <c r="F10" i="1"/>
  <c r="G9" i="1"/>
  <c r="G8" i="1" s="1"/>
  <c r="G20" i="1" s="1"/>
  <c r="F9" i="1"/>
  <c r="H8" i="1"/>
  <c r="H20" i="1" s="1"/>
  <c r="F8" i="1"/>
  <c r="F20" i="1" s="1"/>
  <c r="E8" i="1"/>
  <c r="D8" i="1"/>
  <c r="C8" i="1"/>
  <c r="B8" i="1"/>
  <c r="B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<sst xmlns="http://schemas.openxmlformats.org/spreadsheetml/2006/main" count="43" uniqueCount="41">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</sst>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6" fillId="0" borderId="5" xfId="2" applyNumberFormat="1" applyFont="1" applyFill="1" applyBorder="1" applyAlignment="1" applyProtection="1">
      <alignment vertical="top" wrapText="1"/>
      <protection locked="0"/>
    </xf>
    <xf numFmtId="0" fontId="0" fillId="2" borderId="12" xfId="0" applyFill="1" applyBorder="1"/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4" fontId="0" fillId="0" borderId="11" xfId="3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4">
    <cellStyle name="Millares 10" xfId="3"/>
    <cellStyle name="Millares 16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C12" sqref="C1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  <c r="H2" s="4"/>
    </row>
    <row r="3" spans="1:8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25">
      <c r="A4" s="8" t="str">
        <f>PERIODO_INFORME</f>
        <v>Al 31 de diciembre de 2020 y al 31 de diciembre de 2021 (b)</v>
      </c>
      <c r="B4" s="9"/>
      <c r="C4" s="9"/>
      <c r="D4" s="9"/>
      <c r="E4" s="9"/>
      <c r="F4" s="9"/>
      <c r="G4" s="9"/>
      <c r="H4" s="10"/>
    </row>
    <row r="5" spans="1:8" x14ac:dyDescent="0.25">
      <c r="A5" s="11" t="s">
        <v>2</v>
      </c>
      <c r="B5" s="12"/>
      <c r="C5" s="12"/>
      <c r="D5" s="12"/>
      <c r="E5" s="12"/>
      <c r="F5" s="12"/>
      <c r="G5" s="12"/>
      <c r="H5" s="13"/>
    </row>
    <row r="6" spans="1:8" ht="45" x14ac:dyDescent="0.25">
      <c r="A6" s="14" t="s">
        <v>3</v>
      </c>
      <c r="B6" s="15" t="str">
        <f>ULTIMO_SALDO</f>
        <v>Saldo al 31 de diciembre de 2020 (d)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6" t="s">
        <v>9</v>
      </c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10</v>
      </c>
      <c r="B8" s="19">
        <f>B9+B13</f>
        <v>11250000.039999999</v>
      </c>
      <c r="C8" s="19">
        <f t="shared" ref="C8" si="0">C9+C13</f>
        <v>1607142.84</v>
      </c>
      <c r="D8" s="19">
        <f>D9</f>
        <v>1607142.84</v>
      </c>
      <c r="E8" s="19">
        <f t="shared" ref="E8:H8" si="1">E9+E13</f>
        <v>0</v>
      </c>
      <c r="F8" s="19">
        <f t="shared" si="1"/>
        <v>9642857.1999999993</v>
      </c>
      <c r="G8" s="19">
        <f t="shared" si="1"/>
        <v>619236.56000000006</v>
      </c>
      <c r="H8" s="19">
        <f t="shared" si="1"/>
        <v>0</v>
      </c>
    </row>
    <row r="9" spans="1:8" x14ac:dyDescent="0.25">
      <c r="A9" s="20" t="s">
        <v>11</v>
      </c>
      <c r="B9" s="21">
        <v>0</v>
      </c>
      <c r="C9" s="21">
        <v>1607142.84</v>
      </c>
      <c r="D9" s="21">
        <v>1607142.84</v>
      </c>
      <c r="E9" s="21">
        <v>0</v>
      </c>
      <c r="F9" s="21">
        <f>C9-D9</f>
        <v>0</v>
      </c>
      <c r="G9" s="21">
        <f>G10</f>
        <v>619236.56000000006</v>
      </c>
      <c r="H9" s="21">
        <v>0</v>
      </c>
    </row>
    <row r="10" spans="1:8" x14ac:dyDescent="0.25">
      <c r="A10" s="22" t="s">
        <v>12</v>
      </c>
      <c r="B10" s="21">
        <v>0</v>
      </c>
      <c r="C10" s="21">
        <v>1607142.84</v>
      </c>
      <c r="D10" s="21">
        <v>1607142.84</v>
      </c>
      <c r="E10" s="21">
        <v>0</v>
      </c>
      <c r="F10" s="21">
        <f>C10-D10</f>
        <v>0</v>
      </c>
      <c r="G10" s="21">
        <v>619236.56000000006</v>
      </c>
      <c r="H10" s="21">
        <v>0</v>
      </c>
    </row>
    <row r="11" spans="1:8" x14ac:dyDescent="0.25">
      <c r="A11" s="22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2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15</v>
      </c>
      <c r="B13" s="21">
        <v>11250000.039999999</v>
      </c>
      <c r="C13" s="21">
        <v>0</v>
      </c>
      <c r="D13" s="21">
        <v>1607142.84</v>
      </c>
      <c r="E13" s="21">
        <v>0</v>
      </c>
      <c r="F13" s="21">
        <v>9642857.1999999993</v>
      </c>
      <c r="G13" s="21">
        <v>0</v>
      </c>
      <c r="H13" s="21">
        <v>0</v>
      </c>
    </row>
    <row r="14" spans="1:8" x14ac:dyDescent="0.25">
      <c r="A14" s="22" t="s">
        <v>16</v>
      </c>
      <c r="B14" s="21">
        <v>11250000.039999999</v>
      </c>
      <c r="C14" s="21">
        <v>0</v>
      </c>
      <c r="D14" s="21">
        <v>1607142.84</v>
      </c>
      <c r="E14" s="21">
        <v>0</v>
      </c>
      <c r="F14" s="21">
        <v>9642857.1999999993</v>
      </c>
      <c r="G14" s="21">
        <v>0</v>
      </c>
      <c r="H14" s="21">
        <v>0</v>
      </c>
    </row>
    <row r="15" spans="1:8" x14ac:dyDescent="0.25">
      <c r="A15" s="22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x14ac:dyDescent="0.25">
      <c r="A16" s="22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23"/>
      <c r="B17" s="17"/>
      <c r="C17" s="17"/>
      <c r="D17" s="17"/>
      <c r="E17" s="17"/>
      <c r="F17" s="17"/>
      <c r="G17" s="17"/>
      <c r="H17" s="17"/>
    </row>
    <row r="18" spans="1:8" x14ac:dyDescent="0.25">
      <c r="A18" s="18" t="s">
        <v>19</v>
      </c>
      <c r="B18" s="24">
        <v>85395944.859999999</v>
      </c>
      <c r="C18" s="25"/>
      <c r="D18" s="25"/>
      <c r="E18" s="25"/>
      <c r="F18" s="26">
        <v>44143115.549999997</v>
      </c>
      <c r="G18" s="25"/>
      <c r="H18" s="25"/>
    </row>
    <row r="19" spans="1:8" x14ac:dyDescent="0.25">
      <c r="A19" s="27"/>
      <c r="B19" s="28"/>
      <c r="C19" s="28"/>
      <c r="D19" s="28"/>
      <c r="E19" s="28"/>
      <c r="F19" s="28"/>
      <c r="G19" s="28"/>
      <c r="H19" s="28"/>
    </row>
    <row r="20" spans="1:8" x14ac:dyDescent="0.25">
      <c r="A20" s="18" t="s">
        <v>20</v>
      </c>
      <c r="B20" s="19">
        <f>B8+B18</f>
        <v>96645944.900000006</v>
      </c>
      <c r="C20" s="19">
        <v>0</v>
      </c>
      <c r="D20" s="19">
        <v>0</v>
      </c>
      <c r="E20" s="19">
        <f t="shared" ref="E20" si="2">E21+E25</f>
        <v>0</v>
      </c>
      <c r="F20" s="19">
        <f>F8+F18</f>
        <v>53785972.75</v>
      </c>
      <c r="G20" s="19">
        <f>G8+G18</f>
        <v>619236.56000000006</v>
      </c>
      <c r="H20" s="19">
        <f>H8+H18</f>
        <v>0</v>
      </c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ht="17.25" x14ac:dyDescent="0.25">
      <c r="A22" s="18" t="s">
        <v>21</v>
      </c>
      <c r="B22" s="19">
        <f t="shared" ref="B22:H22" si="3">B23+B27</f>
        <v>0</v>
      </c>
      <c r="C22" s="19">
        <f t="shared" si="3"/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</row>
    <row r="23" spans="1:8" x14ac:dyDescent="0.25">
      <c r="A23" s="29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x14ac:dyDescent="0.25">
      <c r="A24" s="29" t="s">
        <v>23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</row>
    <row r="25" spans="1:8" x14ac:dyDescent="0.25">
      <c r="A25" s="29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8" x14ac:dyDescent="0.25">
      <c r="A26" s="31" t="s">
        <v>25</v>
      </c>
      <c r="B26" s="23"/>
      <c r="C26" s="23"/>
      <c r="D26" s="23"/>
      <c r="E26" s="23"/>
      <c r="F26" s="23"/>
      <c r="G26" s="23"/>
      <c r="H26" s="23"/>
    </row>
    <row r="27" spans="1:8" ht="17.25" x14ac:dyDescent="0.25">
      <c r="A27" s="18" t="s">
        <v>26</v>
      </c>
      <c r="B27" s="19">
        <f t="shared" ref="B27:H27" si="4">B28+B32</f>
        <v>0</v>
      </c>
      <c r="C27" s="19">
        <f t="shared" si="4"/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</row>
    <row r="28" spans="1:8" x14ac:dyDescent="0.25">
      <c r="A28" s="29" t="s">
        <v>27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x14ac:dyDescent="0.25">
      <c r="A29" s="29" t="s">
        <v>28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8" x14ac:dyDescent="0.25">
      <c r="A30" s="29" t="s">
        <v>29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8" x14ac:dyDescent="0.25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x14ac:dyDescent="0.25">
      <c r="A32" s="34"/>
    </row>
    <row r="33" spans="1:8" x14ac:dyDescent="0.25">
      <c r="A33" s="35" t="s">
        <v>30</v>
      </c>
      <c r="B33" s="35"/>
      <c r="C33" s="35"/>
      <c r="D33" s="35"/>
      <c r="E33" s="35"/>
      <c r="F33" s="35"/>
      <c r="G33" s="35"/>
      <c r="H33" s="35"/>
    </row>
    <row r="34" spans="1:8" x14ac:dyDescent="0.25">
      <c r="A34" s="35"/>
      <c r="B34" s="35"/>
      <c r="C34" s="35"/>
      <c r="D34" s="35"/>
      <c r="E34" s="35"/>
      <c r="F34" s="35"/>
      <c r="G34" s="35"/>
      <c r="H34" s="35"/>
    </row>
    <row r="35" spans="1:8" x14ac:dyDescent="0.25">
      <c r="A35" s="35"/>
      <c r="B35" s="35"/>
      <c r="C35" s="35"/>
      <c r="D35" s="35"/>
      <c r="E35" s="35"/>
      <c r="F35" s="35"/>
      <c r="G35" s="35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4"/>
    </row>
    <row r="39" spans="1:8" ht="30" x14ac:dyDescent="0.25">
      <c r="A39" s="14" t="s">
        <v>31</v>
      </c>
      <c r="B39" s="14" t="s">
        <v>32</v>
      </c>
      <c r="C39" s="14" t="s">
        <v>33</v>
      </c>
      <c r="D39" s="14" t="s">
        <v>34</v>
      </c>
      <c r="E39" s="14" t="s">
        <v>35</v>
      </c>
      <c r="F39" s="16" t="s">
        <v>36</v>
      </c>
    </row>
    <row r="40" spans="1:8" x14ac:dyDescent="0.25">
      <c r="A40" s="27"/>
      <c r="B40" s="28"/>
      <c r="C40" s="28"/>
      <c r="D40" s="28"/>
      <c r="E40" s="28"/>
      <c r="F40" s="28"/>
    </row>
    <row r="41" spans="1:8" x14ac:dyDescent="0.25">
      <c r="A41" s="18" t="s">
        <v>37</v>
      </c>
      <c r="B41" s="19">
        <f t="shared" ref="B41:F41" si="5">B42+B46</f>
        <v>0</v>
      </c>
      <c r="C41" s="19">
        <f t="shared" si="5"/>
        <v>0</v>
      </c>
      <c r="D41" s="19">
        <f t="shared" si="5"/>
        <v>0</v>
      </c>
      <c r="E41" s="19">
        <f t="shared" si="5"/>
        <v>0</v>
      </c>
      <c r="F41" s="19">
        <f t="shared" si="5"/>
        <v>0</v>
      </c>
    </row>
    <row r="42" spans="1:8" x14ac:dyDescent="0.25">
      <c r="A42" s="29" t="s">
        <v>38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6"/>
      <c r="H42" s="36"/>
    </row>
    <row r="43" spans="1:8" x14ac:dyDescent="0.25">
      <c r="A43" s="29" t="s">
        <v>39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6"/>
      <c r="H43" s="36"/>
    </row>
    <row r="44" spans="1:8" x14ac:dyDescent="0.25">
      <c r="A44" s="29" t="s">
        <v>40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6"/>
      <c r="H44" s="36"/>
    </row>
    <row r="45" spans="1:8" x14ac:dyDescent="0.25">
      <c r="A45" s="37" t="s">
        <v>25</v>
      </c>
      <c r="B45" s="38"/>
      <c r="C45" s="38"/>
      <c r="D45" s="38"/>
      <c r="E45" s="38"/>
      <c r="F45" s="3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2022-03-16T22:14:10Z</dcterms:created>
  <dcterms:modified xsi:type="dcterms:W3CDTF">2022-03-16T22:15:21Z</dcterms:modified>
</cp:coreProperties>
</file>