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F38" i="2"/>
  <c r="B4" i="2"/>
  <c r="E38" i="2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/>
  <c r="E20" i="2"/>
  <c r="B20" i="2"/>
  <c r="D9" i="2"/>
  <c r="D20" i="2"/>
  <c r="C9" i="2"/>
  <c r="C20" i="2"/>
  <c r="E16" i="2"/>
  <c r="F27" i="2"/>
  <c r="C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<sst xmlns="http://schemas.openxmlformats.org/spreadsheetml/2006/main" count="36" uniqueCount="26">
  <si>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</si>
  <si>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</si>
  <si>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</si>
  <si>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</si>
  <si>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</si>
  <si>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</si>
  <si>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</si>
  <si>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</si>
  <si>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</si>
  <si>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</si>
  <si>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</si>
  <si>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</si>
  <si>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</si>
  <si>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</si>
  <si>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</si>
  <si>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</si>
  <si>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</si>
  <si>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</si>
  <si>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</si>
  <si>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</si>
  <si>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</si>
  <si>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</si>
  <si>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</si>
  <si>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</si>
  <si>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</si>
  <si>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Valle de Santiago, Gto.
Estado de Variación en la Hacienda Pública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</si>
</sst>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 inden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M45" sqref="M45:M46"/>
    </sheetView>
  </sheetViews>
  <sheetFormatPr baseColWidth="10" defaultColWidth="9.28515625" defaultRowHeight="11.25" x14ac:dyDescent="0.25"/>
  <cols>
    <col min="1" max="1" width="45" style="4" customWidth="1"/>
    <col min="2" max="5" width="16.28515625" style="17" customWidth="1"/>
    <col min="6" max="6" width="14.28515625" style="17" customWidth="1"/>
    <col min="7" max="16384" width="9.28515625" style="1"/>
  </cols>
  <sheetData>
    <row r="1" spans="1:6" ht="45" customHeight="1" x14ac:dyDescent="0.25">
      <c r="A1" s="18" t="s">
        <v>25</v>
      </c>
      <c r="B1" s="19"/>
      <c r="C1" s="19"/>
      <c r="D1" s="19"/>
      <c r="E1" s="19"/>
      <c r="F1" s="20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23319492.919999998</v>
      </c>
      <c r="C4" s="6"/>
      <c r="D4" s="6"/>
      <c r="E4" s="6"/>
      <c r="F4" s="8">
        <f>SUM(B4:E4)</f>
        <v>23319492.919999998</v>
      </c>
    </row>
    <row r="5" spans="1:6" ht="11.25" customHeight="1" x14ac:dyDescent="0.2">
      <c r="A5" s="9" t="s">
        <v>2</v>
      </c>
      <c r="B5" s="10">
        <v>22266596.239999998</v>
      </c>
      <c r="C5" s="6"/>
      <c r="D5" s="6"/>
      <c r="E5" s="6"/>
      <c r="F5" s="8">
        <f>SUM(B5:E5)</f>
        <v>22266596.239999998</v>
      </c>
    </row>
    <row r="6" spans="1:6" ht="11.25" customHeight="1" x14ac:dyDescent="0.2">
      <c r="A6" s="9" t="s">
        <v>3</v>
      </c>
      <c r="B6" s="10">
        <v>1052896.68</v>
      </c>
      <c r="C6" s="6"/>
      <c r="D6" s="6"/>
      <c r="E6" s="6"/>
      <c r="F6" s="8">
        <f>SUM(B6:E6)</f>
        <v>1052896.68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273954260.07999998</v>
      </c>
      <c r="D9" s="8">
        <f>D10</f>
        <v>132649066.83</v>
      </c>
      <c r="E9" s="6"/>
      <c r="F9" s="8">
        <f t="shared" ref="F9:F14" si="0">SUM(B9:E9)</f>
        <v>406603326.90999997</v>
      </c>
    </row>
    <row r="10" spans="1:6" ht="11.25" customHeight="1" x14ac:dyDescent="0.2">
      <c r="A10" s="9" t="s">
        <v>5</v>
      </c>
      <c r="B10" s="6"/>
      <c r="C10" s="6"/>
      <c r="D10" s="10">
        <v>132649066.83</v>
      </c>
      <c r="E10" s="6"/>
      <c r="F10" s="8">
        <f t="shared" si="0"/>
        <v>132649066.83</v>
      </c>
    </row>
    <row r="11" spans="1:6" ht="11.25" customHeight="1" x14ac:dyDescent="0.2">
      <c r="A11" s="9" t="s">
        <v>6</v>
      </c>
      <c r="B11" s="6"/>
      <c r="C11" s="10">
        <v>273887148.77999997</v>
      </c>
      <c r="D11" s="6"/>
      <c r="E11" s="6"/>
      <c r="F11" s="8">
        <f t="shared" si="0"/>
        <v>273887148.77999997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67111.3</v>
      </c>
      <c r="D14" s="6"/>
      <c r="E14" s="6"/>
      <c r="F14" s="8">
        <f t="shared" si="0"/>
        <v>67111.3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23319492.919999998</v>
      </c>
      <c r="C20" s="8">
        <f>C9</f>
        <v>273954260.07999998</v>
      </c>
      <c r="D20" s="8">
        <f>D9</f>
        <v>132649066.83</v>
      </c>
      <c r="E20" s="8">
        <f>E16</f>
        <v>0</v>
      </c>
      <c r="F20" s="8">
        <f>SUM(B20:E20)</f>
        <v>429922819.82999998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25682307.210000001</v>
      </c>
      <c r="D27" s="8">
        <f>SUM(D28:D32)</f>
        <v>-33283676.909999996</v>
      </c>
      <c r="E27" s="6"/>
      <c r="F27" s="8">
        <f t="shared" ref="F27:F32" si="1">SUM(B27:E27)</f>
        <v>-7601369.6999999955</v>
      </c>
    </row>
    <row r="28" spans="1:6" ht="11.25" customHeight="1" x14ac:dyDescent="0.2">
      <c r="A28" s="9" t="s">
        <v>5</v>
      </c>
      <c r="B28" s="6"/>
      <c r="C28" s="6"/>
      <c r="D28" s="10">
        <v>99365389.920000002</v>
      </c>
      <c r="E28" s="6"/>
      <c r="F28" s="8">
        <f t="shared" si="1"/>
        <v>99365389.920000002</v>
      </c>
    </row>
    <row r="29" spans="1:6" ht="11.25" customHeight="1" x14ac:dyDescent="0.2">
      <c r="A29" s="9" t="s">
        <v>6</v>
      </c>
      <c r="B29" s="6"/>
      <c r="C29" s="10">
        <v>25682307.210000001</v>
      </c>
      <c r="D29" s="10">
        <v>-132649066.83</v>
      </c>
      <c r="E29" s="6"/>
      <c r="F29" s="8">
        <f t="shared" si="1"/>
        <v>-106966759.62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23319492.919999998</v>
      </c>
      <c r="C38" s="14">
        <f>+C20+C27</f>
        <v>299636567.28999996</v>
      </c>
      <c r="D38" s="14">
        <f>D20+D27</f>
        <v>99365389.920000002</v>
      </c>
      <c r="E38" s="14">
        <f>+E20+E34</f>
        <v>0</v>
      </c>
      <c r="F38" s="14">
        <f>SUM(B38:E38)</f>
        <v>422321450.13</v>
      </c>
    </row>
    <row r="39" spans="1:6" x14ac:dyDescent="0.25">
      <c r="A39" s="15"/>
      <c r="B39" s="16"/>
      <c r="C39" s="16"/>
      <c r="D39" s="16"/>
      <c r="E39" s="16"/>
      <c r="F39" s="16"/>
    </row>
    <row r="40" spans="1:6" x14ac:dyDescent="0.25">
      <c r="A40" s="21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2022-07-25T23:18:41Z</dcterms:modified>
</cp:coreProperties>
</file>