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15360" windowHeight="123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1" i="1"/>
  <c r="G30" i="1"/>
  <c r="G29" i="1"/>
  <c r="G28" i="1"/>
  <c r="F28" i="1"/>
  <c r="E28" i="1"/>
  <c r="D28" i="1"/>
  <c r="D21" i="1" s="1"/>
  <c r="D33" i="1" s="1"/>
  <c r="C28" i="1"/>
  <c r="B28" i="1"/>
  <c r="G27" i="1"/>
  <c r="G26" i="1"/>
  <c r="G25" i="1"/>
  <c r="G24" i="1" s="1"/>
  <c r="F24" i="1"/>
  <c r="E24" i="1"/>
  <c r="E21" i="1" s="1"/>
  <c r="E33" i="1" s="1"/>
  <c r="D24" i="1"/>
  <c r="C24" i="1"/>
  <c r="B24" i="1"/>
  <c r="G23" i="1"/>
  <c r="G22" i="1"/>
  <c r="D22" i="1"/>
  <c r="F21" i="1"/>
  <c r="C21" i="1"/>
  <c r="B21" i="1"/>
  <c r="G19" i="1"/>
  <c r="G18" i="1"/>
  <c r="G17" i="1"/>
  <c r="G16" i="1"/>
  <c r="F16" i="1"/>
  <c r="E16" i="1"/>
  <c r="D16" i="1"/>
  <c r="C16" i="1"/>
  <c r="B16" i="1"/>
  <c r="B9" i="1" s="1"/>
  <c r="G15" i="1"/>
  <c r="G14" i="1"/>
  <c r="G13" i="1"/>
  <c r="G12" i="1" s="1"/>
  <c r="F12" i="1"/>
  <c r="E12" i="1"/>
  <c r="D12" i="1"/>
  <c r="C12" i="1"/>
  <c r="C9" i="1" s="1"/>
  <c r="B12" i="1"/>
  <c r="G11" i="1"/>
  <c r="G10" i="1"/>
  <c r="D10" i="1"/>
  <c r="F9" i="1"/>
  <c r="E9" i="1"/>
  <c r="D9" i="1"/>
  <c r="A5" i="1"/>
  <c r="A2" i="1"/>
  <c r="B33" i="1" l="1"/>
  <c r="C33" i="1"/>
  <c r="G21" i="1"/>
  <c r="G9" i="1"/>
  <c r="G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<sst xmlns="http://schemas.openxmlformats.org/spreadsheetml/2006/main" count="35" uniqueCount="25">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</sst>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111.85546875" customWidth="1"/>
    <col min="2" max="6" width="20.7109375" style="33" customWidth="1"/>
    <col min="7" max="7" width="17.5703125" style="33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junio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 t="shared" ref="B9:F9" si="0">SUM(B10,B11,B12,B15,B16,B19)</f>
        <v>109782618</v>
      </c>
      <c r="C9" s="19">
        <f t="shared" si="0"/>
        <v>500000</v>
      </c>
      <c r="D9" s="19">
        <f t="shared" si="0"/>
        <v>110282618</v>
      </c>
      <c r="E9" s="19">
        <f t="shared" si="0"/>
        <v>46439437.07</v>
      </c>
      <c r="F9" s="19">
        <f t="shared" si="0"/>
        <v>45891886.630000003</v>
      </c>
      <c r="G9" s="19">
        <f>SUM(G10,G11,G12,G15,G16,G19)</f>
        <v>63843180.93</v>
      </c>
    </row>
    <row r="10" spans="1:7" ht="15" x14ac:dyDescent="0.25">
      <c r="A10" s="20" t="s">
        <v>13</v>
      </c>
      <c r="B10" s="21">
        <v>109782618</v>
      </c>
      <c r="C10" s="21">
        <v>500000</v>
      </c>
      <c r="D10" s="22">
        <f>B10+C10</f>
        <v>110282618</v>
      </c>
      <c r="E10" s="21">
        <v>46439437.07</v>
      </c>
      <c r="F10" s="21">
        <v>45891886.630000003</v>
      </c>
      <c r="G10" s="22">
        <f>D10-E10</f>
        <v>63843180.93</v>
      </c>
    </row>
    <row r="11" spans="1:7" ht="15" x14ac:dyDescent="0.25">
      <c r="A11" s="20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>D11-E11</f>
        <v>0</v>
      </c>
    </row>
    <row r="12" spans="1:7" ht="15" x14ac:dyDescent="0.25">
      <c r="A12" s="20" t="s">
        <v>15</v>
      </c>
      <c r="B12" s="23">
        <f>B13+B14</f>
        <v>0</v>
      </c>
      <c r="C12" s="23">
        <f t="shared" ref="C12:F12" si="1">C13+C14</f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>G13+G14</f>
        <v>0</v>
      </c>
    </row>
    <row r="13" spans="1:7" ht="15" x14ac:dyDescent="0.25">
      <c r="A13" s="24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>D13-E13</f>
        <v>0</v>
      </c>
    </row>
    <row r="14" spans="1:7" ht="15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ref="G14:G15" si="2">D14-E14</f>
        <v>0</v>
      </c>
    </row>
    <row r="15" spans="1:7" ht="15" x14ac:dyDescent="0.25">
      <c r="A15" s="20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2"/>
        <v>0</v>
      </c>
    </row>
    <row r="16" spans="1:7" ht="15" x14ac:dyDescent="0.25">
      <c r="A16" s="25" t="s">
        <v>19</v>
      </c>
      <c r="B16" s="23">
        <f>B17+B18</f>
        <v>0</v>
      </c>
      <c r="C16" s="23">
        <f t="shared" ref="C16:G16" si="3">C17+C18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</row>
    <row r="17" spans="1:7" ht="15" x14ac:dyDescent="0.25">
      <c r="A17" s="24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>D17-E17</f>
        <v>0</v>
      </c>
    </row>
    <row r="18" spans="1:7" ht="15" x14ac:dyDescent="0.25">
      <c r="A18" s="24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>D18-E18</f>
        <v>0</v>
      </c>
    </row>
    <row r="19" spans="1:7" ht="15" x14ac:dyDescent="0.25">
      <c r="A19" s="20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f>D19-E19</f>
        <v>0</v>
      </c>
    </row>
    <row r="20" spans="1:7" ht="15" x14ac:dyDescent="0.25">
      <c r="A20" s="26"/>
      <c r="B20" s="27"/>
      <c r="C20" s="27"/>
      <c r="D20" s="27"/>
      <c r="E20" s="27"/>
      <c r="F20" s="27"/>
      <c r="G20" s="27"/>
    </row>
    <row r="21" spans="1:7" s="29" customFormat="1" ht="15" x14ac:dyDescent="0.25">
      <c r="A21" s="28" t="s">
        <v>23</v>
      </c>
      <c r="B21" s="19">
        <f t="shared" ref="B21:G21" si="4">SUM(B22,B23,B24,B27,B28,B31)</f>
        <v>61312868.880000003</v>
      </c>
      <c r="C21" s="19">
        <f t="shared" si="4"/>
        <v>396988.28</v>
      </c>
      <c r="D21" s="19">
        <f t="shared" si="4"/>
        <v>61709857.160000004</v>
      </c>
      <c r="E21" s="19">
        <f t="shared" si="4"/>
        <v>25522709.460000001</v>
      </c>
      <c r="F21" s="19">
        <f t="shared" si="4"/>
        <v>25057050.82</v>
      </c>
      <c r="G21" s="19">
        <f t="shared" si="4"/>
        <v>36187147.700000003</v>
      </c>
    </row>
    <row r="22" spans="1:7" s="29" customFormat="1" ht="15" x14ac:dyDescent="0.25">
      <c r="A22" s="20" t="s">
        <v>13</v>
      </c>
      <c r="B22" s="21">
        <v>61312868.880000003</v>
      </c>
      <c r="C22" s="21">
        <v>396988.28</v>
      </c>
      <c r="D22" s="22">
        <f>B22+C22</f>
        <v>61709857.160000004</v>
      </c>
      <c r="E22" s="21">
        <v>25522709.460000001</v>
      </c>
      <c r="F22" s="21">
        <v>25057050.82</v>
      </c>
      <c r="G22" s="22">
        <f>D22-E22</f>
        <v>36187147.700000003</v>
      </c>
    </row>
    <row r="23" spans="1:7" s="29" customFormat="1" ht="15" x14ac:dyDescent="0.25">
      <c r="A23" s="20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>D23-E23</f>
        <v>0</v>
      </c>
    </row>
    <row r="24" spans="1:7" s="29" customFormat="1" ht="15" x14ac:dyDescent="0.25">
      <c r="A24" s="20" t="s">
        <v>15</v>
      </c>
      <c r="B24" s="23">
        <f>B25+B26</f>
        <v>0</v>
      </c>
      <c r="C24" s="23">
        <f t="shared" ref="C24:G24" si="5">C25+C26</f>
        <v>0</v>
      </c>
      <c r="D24" s="23">
        <f t="shared" si="5"/>
        <v>0</v>
      </c>
      <c r="E24" s="23">
        <f t="shared" si="5"/>
        <v>0</v>
      </c>
      <c r="F24" s="23">
        <f t="shared" si="5"/>
        <v>0</v>
      </c>
      <c r="G24" s="23">
        <f t="shared" si="5"/>
        <v>0</v>
      </c>
    </row>
    <row r="25" spans="1:7" s="29" customFormat="1" ht="15" x14ac:dyDescent="0.25">
      <c r="A25" s="24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>D25-E25</f>
        <v>0</v>
      </c>
    </row>
    <row r="26" spans="1:7" s="29" customFormat="1" ht="15" x14ac:dyDescent="0.25">
      <c r="A26" s="24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ref="G26:G27" si="6">D26-E26</f>
        <v>0</v>
      </c>
    </row>
    <row r="27" spans="1:7" s="29" customFormat="1" ht="15" x14ac:dyDescent="0.25">
      <c r="A27" s="20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6"/>
        <v>0</v>
      </c>
    </row>
    <row r="28" spans="1:7" s="29" customFormat="1" ht="15" x14ac:dyDescent="0.25">
      <c r="A28" s="25" t="s">
        <v>19</v>
      </c>
      <c r="B28" s="23">
        <f>B29+B30</f>
        <v>0</v>
      </c>
      <c r="C28" s="23">
        <f t="shared" ref="C28:G28" si="7">C29+C30</f>
        <v>0</v>
      </c>
      <c r="D28" s="23">
        <f t="shared" si="7"/>
        <v>0</v>
      </c>
      <c r="E28" s="23">
        <f t="shared" si="7"/>
        <v>0</v>
      </c>
      <c r="F28" s="23">
        <f t="shared" si="7"/>
        <v>0</v>
      </c>
      <c r="G28" s="23">
        <f t="shared" si="7"/>
        <v>0</v>
      </c>
    </row>
    <row r="29" spans="1:7" s="29" customFormat="1" ht="15" x14ac:dyDescent="0.25">
      <c r="A29" s="24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f>D29-E29</f>
        <v>0</v>
      </c>
    </row>
    <row r="30" spans="1:7" s="29" customFormat="1" ht="15" x14ac:dyDescent="0.25">
      <c r="A30" s="24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 t="shared" ref="G30:G31" si="8">D30-E30</f>
        <v>0</v>
      </c>
    </row>
    <row r="31" spans="1:7" s="29" customFormat="1" ht="15" x14ac:dyDescent="0.25">
      <c r="A31" s="20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8"/>
        <v>0</v>
      </c>
    </row>
    <row r="32" spans="1:7" ht="15" x14ac:dyDescent="0.25">
      <c r="A32" s="26"/>
      <c r="B32" s="27"/>
      <c r="C32" s="27"/>
      <c r="D32" s="27"/>
      <c r="E32" s="27"/>
      <c r="F32" s="27"/>
      <c r="G32" s="27"/>
    </row>
    <row r="33" spans="1:7" ht="15" x14ac:dyDescent="0.25">
      <c r="A33" s="30" t="s">
        <v>24</v>
      </c>
      <c r="B33" s="19">
        <f t="shared" ref="B33:G33" si="9">B21+B9</f>
        <v>171095486.88</v>
      </c>
      <c r="C33" s="19">
        <f t="shared" si="9"/>
        <v>896988.28</v>
      </c>
      <c r="D33" s="19">
        <f t="shared" si="9"/>
        <v>171992475.16</v>
      </c>
      <c r="E33" s="19">
        <f t="shared" si="9"/>
        <v>71962146.530000001</v>
      </c>
      <c r="F33" s="19">
        <f t="shared" si="9"/>
        <v>70948937.450000003</v>
      </c>
      <c r="G33" s="19">
        <f t="shared" si="9"/>
        <v>100030328.63</v>
      </c>
    </row>
    <row r="34" spans="1:7" ht="15" x14ac:dyDescent="0.25">
      <c r="A34" s="31"/>
      <c r="B34" s="32"/>
      <c r="C34" s="32"/>
      <c r="D34" s="32"/>
      <c r="E34" s="32"/>
      <c r="F34" s="32"/>
      <c r="G34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2022-07-28T19:42:18Z</dcterms:created>
  <dcterms:modified xsi:type="dcterms:W3CDTF">2022-07-28T19:43:02Z</dcterms:modified>
</cp:coreProperties>
</file>