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G24" i="1"/>
  <c r="G28" i="1"/>
  <c r="G21" i="1"/>
  <c r="D10" i="1"/>
  <c r="G10" i="1"/>
  <c r="D11" i="1"/>
  <c r="G11" i="1"/>
  <c r="G12" i="1"/>
  <c r="G16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3" i="1"/>
  <c r="D25" i="1"/>
  <c r="D26" i="1"/>
  <c r="D24" i="1"/>
  <c r="D27" i="1"/>
  <c r="D29" i="1"/>
  <c r="D30" i="1"/>
  <c r="D28" i="1"/>
  <c r="D31" i="1"/>
  <c r="D21" i="1"/>
  <c r="D13" i="1"/>
  <c r="D14" i="1"/>
  <c r="D12" i="1"/>
  <c r="D15" i="1"/>
  <c r="D17" i="1"/>
  <c r="D18" i="1"/>
  <c r="D16" i="1"/>
  <c r="D19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<sst xmlns="http://schemas.openxmlformats.org/spreadsheetml/2006/main" count="35" uniqueCount="25">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</sst>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RowHeight="15" x14ac:dyDescent="0.25"/>
  <cols>
    <col min="1" max="1" width="111.85546875" customWidth="1"/>
    <col min="2" max="6" width="20.7109375" style="32" customWidth="1"/>
    <col min="7" max="7" width="17.5703125" style="32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TRIMESTRE</f>
        <v>Del 1 de enero al 31 de diciembre de 2018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25">
      <c r="A9" s="18" t="s">
        <v>12</v>
      </c>
      <c r="B9" s="19">
        <f t="shared" ref="B9:G9" si="0">SUM(B10,B11,B12,B15,B16,B19)</f>
        <v>99269623.769999996</v>
      </c>
      <c r="C9" s="19">
        <f t="shared" si="0"/>
        <v>1447839.33</v>
      </c>
      <c r="D9" s="19">
        <f t="shared" si="0"/>
        <v>100717463.09999999</v>
      </c>
      <c r="E9" s="19">
        <f t="shared" si="0"/>
        <v>95534718.379999995</v>
      </c>
      <c r="F9" s="19">
        <f t="shared" si="0"/>
        <v>94632990.079999998</v>
      </c>
      <c r="G9" s="19">
        <f t="shared" si="0"/>
        <v>5182744.7199999988</v>
      </c>
    </row>
    <row r="10" spans="1:7" x14ac:dyDescent="0.25">
      <c r="A10" s="20" t="s">
        <v>13</v>
      </c>
      <c r="B10" s="21">
        <v>99269623.769999996</v>
      </c>
      <c r="C10" s="21">
        <v>1447839.33</v>
      </c>
      <c r="D10" s="22">
        <f>B10+C10</f>
        <v>100717463.09999999</v>
      </c>
      <c r="E10" s="21">
        <v>95534718.379999995</v>
      </c>
      <c r="F10" s="21">
        <v>94632990.079999998</v>
      </c>
      <c r="G10" s="22">
        <f>D10-E10</f>
        <v>5182744.7199999988</v>
      </c>
    </row>
    <row r="11" spans="1:7" x14ac:dyDescent="0.25">
      <c r="A11" s="20" t="s">
        <v>14</v>
      </c>
      <c r="B11" s="21">
        <v>0</v>
      </c>
      <c r="C11" s="21">
        <v>0</v>
      </c>
      <c r="D11" s="21">
        <f t="shared" ref="D11" si="1">B11+C11</f>
        <v>0</v>
      </c>
      <c r="E11" s="21">
        <v>0</v>
      </c>
      <c r="F11" s="21">
        <v>0</v>
      </c>
      <c r="G11" s="22">
        <f>D11-E11</f>
        <v>0</v>
      </c>
    </row>
    <row r="12" spans="1:7" x14ac:dyDescent="0.25">
      <c r="A12" s="20" t="s">
        <v>15</v>
      </c>
      <c r="B12" s="23">
        <f t="shared" ref="B12:G12" si="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f t="shared" ref="D13:D15" si="3">B13+C13</f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f t="shared" si="3"/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18</v>
      </c>
      <c r="B15" s="21">
        <v>0</v>
      </c>
      <c r="C15" s="21">
        <v>0</v>
      </c>
      <c r="D15" s="21">
        <f t="shared" si="3"/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19</v>
      </c>
      <c r="B16" s="23">
        <f t="shared" ref="B16:G16" si="4">B17+B18</f>
        <v>0</v>
      </c>
      <c r="C16" s="23">
        <f t="shared" si="4"/>
        <v>0</v>
      </c>
      <c r="D16" s="23">
        <f t="shared" si="4"/>
        <v>0</v>
      </c>
      <c r="E16" s="23">
        <f t="shared" si="4"/>
        <v>0</v>
      </c>
      <c r="F16" s="23">
        <f t="shared" si="4"/>
        <v>0</v>
      </c>
      <c r="G16" s="23">
        <f t="shared" si="4"/>
        <v>0</v>
      </c>
    </row>
    <row r="17" spans="1:7" x14ac:dyDescent="0.25">
      <c r="A17" s="24" t="s">
        <v>20</v>
      </c>
      <c r="B17" s="21">
        <v>0</v>
      </c>
      <c r="C17" s="21">
        <v>0</v>
      </c>
      <c r="D17" s="21">
        <f t="shared" ref="D17:D19" si="5">B17+C17</f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21</v>
      </c>
      <c r="B18" s="21">
        <v>0</v>
      </c>
      <c r="C18" s="21">
        <v>0</v>
      </c>
      <c r="D18" s="21">
        <f t="shared" si="5"/>
        <v>0</v>
      </c>
      <c r="E18" s="21">
        <v>0</v>
      </c>
      <c r="F18" s="21">
        <v>0</v>
      </c>
      <c r="G18" s="21">
        <v>0</v>
      </c>
    </row>
    <row r="19" spans="1:7" x14ac:dyDescent="0.25">
      <c r="A19" s="20" t="s">
        <v>22</v>
      </c>
      <c r="B19" s="21">
        <v>0</v>
      </c>
      <c r="C19" s="21">
        <v>0</v>
      </c>
      <c r="D19" s="21">
        <f t="shared" si="5"/>
        <v>0</v>
      </c>
      <c r="E19" s="21">
        <v>0</v>
      </c>
      <c r="F19" s="21">
        <v>0</v>
      </c>
      <c r="G19" s="21"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23</v>
      </c>
      <c r="B21" s="19">
        <f t="shared" ref="B21:G21" si="6">SUM(B22,B23,B24,B27,B28,B31)</f>
        <v>50341018.259999998</v>
      </c>
      <c r="C21" s="19">
        <f t="shared" si="6"/>
        <v>-8761832.1899999995</v>
      </c>
      <c r="D21" s="19">
        <f t="shared" si="6"/>
        <v>41579186.07</v>
      </c>
      <c r="E21" s="19">
        <f t="shared" si="6"/>
        <v>41579186.07</v>
      </c>
      <c r="F21" s="19">
        <f t="shared" si="6"/>
        <v>40717853.030000001</v>
      </c>
      <c r="G21" s="19">
        <f t="shared" si="6"/>
        <v>0</v>
      </c>
    </row>
    <row r="22" spans="1:7" x14ac:dyDescent="0.25">
      <c r="A22" s="20" t="s">
        <v>13</v>
      </c>
      <c r="B22" s="21">
        <v>50341018.259999998</v>
      </c>
      <c r="C22" s="21">
        <v>-8761832.1899999995</v>
      </c>
      <c r="D22" s="22">
        <f t="shared" ref="D22:D23" si="7">B22+C22</f>
        <v>41579186.07</v>
      </c>
      <c r="E22" s="21">
        <v>41579186.07</v>
      </c>
      <c r="F22" s="21">
        <v>40717853.030000001</v>
      </c>
      <c r="G22" s="22">
        <f t="shared" ref="G22" si="8">D22-E22</f>
        <v>0</v>
      </c>
    </row>
    <row r="23" spans="1:7" x14ac:dyDescent="0.25">
      <c r="A23" s="20" t="s">
        <v>14</v>
      </c>
      <c r="B23" s="21">
        <v>0</v>
      </c>
      <c r="C23" s="21">
        <v>0</v>
      </c>
      <c r="D23" s="21">
        <f t="shared" si="7"/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15</v>
      </c>
      <c r="B24" s="23">
        <f t="shared" ref="B24:G24" si="9">B25+B26</f>
        <v>0</v>
      </c>
      <c r="C24" s="23">
        <f t="shared" si="9"/>
        <v>0</v>
      </c>
      <c r="D24" s="23">
        <f t="shared" si="9"/>
        <v>0</v>
      </c>
      <c r="E24" s="23">
        <f t="shared" si="9"/>
        <v>0</v>
      </c>
      <c r="F24" s="23">
        <f t="shared" si="9"/>
        <v>0</v>
      </c>
      <c r="G24" s="23">
        <f t="shared" si="9"/>
        <v>0</v>
      </c>
    </row>
    <row r="25" spans="1:7" x14ac:dyDescent="0.25">
      <c r="A25" s="24" t="s">
        <v>16</v>
      </c>
      <c r="B25" s="21">
        <v>0</v>
      </c>
      <c r="C25" s="21">
        <v>0</v>
      </c>
      <c r="D25" s="21">
        <f t="shared" ref="D25:D27" si="10">B25+C25</f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17</v>
      </c>
      <c r="B26" s="21">
        <v>0</v>
      </c>
      <c r="C26" s="21">
        <v>0</v>
      </c>
      <c r="D26" s="21">
        <f t="shared" si="10"/>
        <v>0</v>
      </c>
      <c r="E26" s="21">
        <v>0</v>
      </c>
      <c r="F26" s="21">
        <v>0</v>
      </c>
      <c r="G26" s="21">
        <v>0</v>
      </c>
    </row>
    <row r="27" spans="1:7" x14ac:dyDescent="0.25">
      <c r="A27" s="20" t="s">
        <v>18</v>
      </c>
      <c r="B27" s="21">
        <v>0</v>
      </c>
      <c r="C27" s="21">
        <v>0</v>
      </c>
      <c r="D27" s="21">
        <f t="shared" si="10"/>
        <v>0</v>
      </c>
      <c r="E27" s="21">
        <v>0</v>
      </c>
      <c r="F27" s="21">
        <v>0</v>
      </c>
      <c r="G27" s="21">
        <v>0</v>
      </c>
    </row>
    <row r="28" spans="1:7" x14ac:dyDescent="0.25">
      <c r="A28" s="25" t="s">
        <v>19</v>
      </c>
      <c r="B28" s="23">
        <f t="shared" ref="B28:G28" si="11">B29+B30</f>
        <v>0</v>
      </c>
      <c r="C28" s="23">
        <f t="shared" si="11"/>
        <v>0</v>
      </c>
      <c r="D28" s="23">
        <f t="shared" si="11"/>
        <v>0</v>
      </c>
      <c r="E28" s="23">
        <f t="shared" si="11"/>
        <v>0</v>
      </c>
      <c r="F28" s="23">
        <f t="shared" si="11"/>
        <v>0</v>
      </c>
      <c r="G28" s="23">
        <f t="shared" si="11"/>
        <v>0</v>
      </c>
    </row>
    <row r="29" spans="1:7" x14ac:dyDescent="0.25">
      <c r="A29" s="24" t="s">
        <v>20</v>
      </c>
      <c r="B29" s="21">
        <v>0</v>
      </c>
      <c r="C29" s="21">
        <v>0</v>
      </c>
      <c r="D29" s="21">
        <f t="shared" ref="D29:D31" si="12">B29+C29</f>
        <v>0</v>
      </c>
      <c r="E29" s="21">
        <v>0</v>
      </c>
      <c r="F29" s="21">
        <v>0</v>
      </c>
      <c r="G29" s="21">
        <v>0</v>
      </c>
    </row>
    <row r="30" spans="1:7" x14ac:dyDescent="0.25">
      <c r="A30" s="24" t="s">
        <v>21</v>
      </c>
      <c r="B30" s="21">
        <v>0</v>
      </c>
      <c r="C30" s="21">
        <v>0</v>
      </c>
      <c r="D30" s="21">
        <f t="shared" si="12"/>
        <v>0</v>
      </c>
      <c r="E30" s="21">
        <v>0</v>
      </c>
      <c r="F30" s="21">
        <v>0</v>
      </c>
      <c r="G30" s="21">
        <v>0</v>
      </c>
    </row>
    <row r="31" spans="1:7" x14ac:dyDescent="0.25">
      <c r="A31" s="20" t="s">
        <v>22</v>
      </c>
      <c r="B31" s="21">
        <v>0</v>
      </c>
      <c r="C31" s="21">
        <v>0</v>
      </c>
      <c r="D31" s="21">
        <f t="shared" si="12"/>
        <v>0</v>
      </c>
      <c r="E31" s="21">
        <v>0</v>
      </c>
      <c r="F31" s="21">
        <v>0</v>
      </c>
      <c r="G31" s="21"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9" t="s">
        <v>24</v>
      </c>
      <c r="B33" s="19">
        <f>B21+B9</f>
        <v>149610642.03</v>
      </c>
      <c r="C33" s="19">
        <f t="shared" ref="C33:G33" si="13">C21+C9</f>
        <v>-7313992.8599999994</v>
      </c>
      <c r="D33" s="19">
        <f t="shared" si="13"/>
        <v>142296649.16999999</v>
      </c>
      <c r="E33" s="19">
        <f t="shared" si="13"/>
        <v>137113904.44999999</v>
      </c>
      <c r="F33" s="19">
        <f t="shared" si="13"/>
        <v>135350843.11000001</v>
      </c>
      <c r="G33" s="19">
        <f t="shared" si="13"/>
        <v>5182744.7199999988</v>
      </c>
    </row>
    <row r="34" spans="1:7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2019-02-05T17:38:16Z</dcterms:created>
  <dcterms:modified xsi:type="dcterms:W3CDTF">2019-02-05T17:38:34Z</dcterms:modified>
</cp:coreProperties>
</file>