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52511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 s="1"/>
  <c r="G23" i="1" s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<sst xmlns="http://schemas.openxmlformats.org/spreadsheetml/2006/main" count="46" uniqueCount="46">
  <si>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</si>
  <si>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</si>
  <si>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</si>
  <si>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</si>
  <si>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</si>
  <si>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</si>
  <si>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</si>
  <si>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</si>
  <si>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</si>
  <si>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</si>
  <si>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</si>
  <si>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</si>
  <si>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</si>
  <si>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</si>
  <si>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</si>
  <si>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</si>
  <si>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</si>
  <si>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</si>
  <si>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</si>
  <si>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</si>
  <si>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</si>
  <si>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</si>
  <si>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</si>
  <si>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</si>
  <si>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</si>
  <si>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</si>
  <si>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</si>
  <si>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</si>
  <si>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</si>
  <si>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</si>
  <si>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</si>
  <si>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</si>
  <si>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</si>
  <si>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</si>
  <si>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</si>
  <si>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</si>
  <si>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</si>
  <si>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</si>
  <si>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</si>
  <si>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</si>
  <si>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</si>
  <si>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</si>
  <si>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CASA DE LA CULTURA DEL MUNICIPIO DE VALLE DE SANTIAGO, GTO.
DEL 1 DE ENERO AL AL 31 DE DICIEMBRE DEL 2017</t>
  </si>
  <si>
    <t>____________________________________________</t>
  </si>
  <si>
    <t xml:space="preserve">      DIRECTOR DE CASA DE LA CULTURA
M.E.FRANCISCO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</si>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</sst>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left" vertical="top" wrapText="1" indent="2"/>
      <protection locked="0"/>
    </xf>
    <xf numFmtId="0" fontId="2" fillId="0" borderId="0" xfId="9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7" t="s">
        <v>42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0</v>
      </c>
      <c r="D4" s="5"/>
      <c r="E4" s="5"/>
      <c r="F4" s="7">
        <f>SUM(F5:F7)</f>
        <v>0</v>
      </c>
      <c r="G4" s="14">
        <f t="shared" ref="G4:G12" si="0">SUM(C4:F4)</f>
        <v>0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225032.95</v>
      </c>
      <c r="E8" s="5"/>
      <c r="F8" s="7">
        <f>SUM(F9:F12)</f>
        <v>0</v>
      </c>
      <c r="G8" s="14">
        <f>SUM(C8:F8)</f>
        <v>225032.95</v>
      </c>
    </row>
    <row r="9" spans="1:7" x14ac:dyDescent="0.2">
      <c r="A9" s="8">
        <v>3210</v>
      </c>
      <c r="B9" s="9" t="s">
        <v>9</v>
      </c>
      <c r="C9" s="5"/>
      <c r="D9" s="5">
        <v>-62302.86</v>
      </c>
      <c r="E9" s="5"/>
      <c r="F9" s="5">
        <v>0</v>
      </c>
      <c r="G9" s="13">
        <f t="shared" si="0"/>
        <v>-62302.86</v>
      </c>
    </row>
    <row r="10" spans="1:7" x14ac:dyDescent="0.2">
      <c r="A10" s="8">
        <v>3220</v>
      </c>
      <c r="B10" s="9" t="s">
        <v>7</v>
      </c>
      <c r="C10" s="5"/>
      <c r="D10" s="5">
        <v>287335.81</v>
      </c>
      <c r="E10" s="5"/>
      <c r="F10" s="5">
        <v>0</v>
      </c>
      <c r="G10" s="13">
        <f t="shared" si="0"/>
        <v>287335.81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0</v>
      </c>
      <c r="D13" s="7">
        <f>+D3+D8</f>
        <v>225032.95</v>
      </c>
      <c r="E13" s="7">
        <f>+E3</f>
        <v>0</v>
      </c>
      <c r="F13" s="7">
        <f>+F3+F4+F8</f>
        <v>0</v>
      </c>
      <c r="G13" s="14">
        <f>+G3+G4+G8</f>
        <v>225032.95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33790.660000000003</v>
      </c>
      <c r="F18" s="7">
        <f>SUM(F19:F22)</f>
        <v>0</v>
      </c>
      <c r="G18" s="14">
        <f>SUM(C18:F18)</f>
        <v>33790.660000000003</v>
      </c>
    </row>
    <row r="19" spans="1:7" x14ac:dyDescent="0.2">
      <c r="A19" s="8">
        <v>3210</v>
      </c>
      <c r="B19" s="9" t="s">
        <v>35</v>
      </c>
      <c r="C19" s="5"/>
      <c r="D19" s="5"/>
      <c r="E19" s="5">
        <v>96093.52</v>
      </c>
      <c r="F19" s="5">
        <v>0</v>
      </c>
      <c r="G19" s="13">
        <f t="shared" si="1"/>
        <v>96093.52</v>
      </c>
    </row>
    <row r="20" spans="1:7" x14ac:dyDescent="0.2">
      <c r="A20" s="8">
        <v>3220</v>
      </c>
      <c r="B20" s="9" t="s">
        <v>36</v>
      </c>
      <c r="C20" s="5"/>
      <c r="D20" s="5"/>
      <c r="E20" s="5">
        <v>-62302.86</v>
      </c>
      <c r="F20" s="5">
        <v>0</v>
      </c>
      <c r="G20" s="13">
        <f t="shared" si="1"/>
        <v>-62302.86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0</v>
      </c>
      <c r="D23" s="20">
        <f>D13</f>
        <v>225032.95</v>
      </c>
      <c r="E23" s="20">
        <f>E13+E18</f>
        <v>33790.660000000003</v>
      </c>
      <c r="F23" s="20">
        <f>F13+F14+F18</f>
        <v>0</v>
      </c>
      <c r="G23" s="21">
        <f>G13+G14+G18</f>
        <v>258823.61000000002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9" t="s">
        <v>43</v>
      </c>
      <c r="C29" s="35"/>
      <c r="D29" s="41" t="s">
        <v>40</v>
      </c>
    </row>
    <row r="30" spans="1:7" ht="45" x14ac:dyDescent="0.2">
      <c r="A30" s="35"/>
      <c r="B30" s="40" t="s">
        <v>44</v>
      </c>
      <c r="C30" s="36"/>
      <c r="D30" s="40" t="s">
        <v>45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1" fitToHeight="0" orientation="portrait" r:id="rId1"/>
  <ignoredErrors>
    <ignoredError sqref="C4:G7 C23:F23 C14:G17 C13:F13 C21:G22 C18:F18 C11:G12 C8:E8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2018-02-09T15:32:44Z</cp:lastPrinted>
  <dcterms:created xsi:type="dcterms:W3CDTF">2012-12-11T20:30:33Z</dcterms:created>
  <dcterms:modified xsi:type="dcterms:W3CDTF">2018-02-09T15:33:06Z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