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B34" i="1"/>
  <c r="C32" i="1"/>
  <c r="D32" i="1"/>
  <c r="F32" i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4" i="1" s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C34" i="1"/>
  <c r="B32" i="1"/>
  <c r="G32" i="1" s="1"/>
  <c r="F25" i="1"/>
  <c r="E25" i="1"/>
  <c r="D25" i="1"/>
  <c r="C25" i="1"/>
  <c r="B25" i="1"/>
  <c r="B37" i="1" s="1"/>
  <c r="F13" i="1"/>
  <c r="E13" i="1"/>
  <c r="D13" i="1"/>
  <c r="C13" i="1"/>
  <c r="B13" i="1"/>
  <c r="C60" i="1" l="1"/>
  <c r="G55" i="1"/>
  <c r="F37" i="1"/>
  <c r="F65" i="1" s="1"/>
  <c r="G25" i="1"/>
  <c r="G50" i="1"/>
  <c r="D37" i="1"/>
  <c r="C37" i="1"/>
  <c r="C65" i="1" s="1"/>
  <c r="E60" i="1"/>
  <c r="G62" i="1"/>
  <c r="G13" i="1"/>
  <c r="E37" i="1"/>
  <c r="B60" i="1"/>
  <c r="B65" i="1" s="1"/>
  <c r="G65" i="1" s="1"/>
  <c r="F60" i="1"/>
  <c r="G41" i="1"/>
  <c r="G70" i="1"/>
  <c r="D60" i="1"/>
  <c r="E65" i="1" l="1"/>
  <c r="G37" i="1"/>
  <c r="G60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<sst xmlns="http://schemas.openxmlformats.org/spreadsheetml/2006/main" count="72" uniqueCount="72">
  <si>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</si>
  <si>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</si>
  <si>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</si>
  <si>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</si>
  <si>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</si>
  <si>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</si>
  <si>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</si>
  <si>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</si>
  <si>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</si>
  <si>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</si>
  <si>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</si>
  <si>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</si>
  <si>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</si>
  <si>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</si>
  <si>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</si>
  <si>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</si>
  <si>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</si>
  <si>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</si>
  <si>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</si>
  <si>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</si>
  <si>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</si>
  <si>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</si>
  <si>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</si>
  <si>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</si>
  <si>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</si>
  <si>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</si>
  <si>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</si>
  <si>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</si>
  <si>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</si>
  <si>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</si>
  <si>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</si>
  <si>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</si>
  <si>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</si>
  <si>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</si>
  <si>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</si>
  <si>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</si>
  <si>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</si>
  <si>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</si>
  <si>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</si>
  <si>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</si>
  <si>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</si>
  <si>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</si>
  <si>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</si>
  <si>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</si>
  <si>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</si>
  <si>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</si>
  <si>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</si>
  <si>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</si>
  <si>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</si>
  <si>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</si>
  <si>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</si>
  <si>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</si>
  <si>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</si>
  <si>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</si>
  <si>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</si>
  <si>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</si>
  <si>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</si>
  <si>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</si>
  <si>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</si>
  <si>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</si>
  <si>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</si>
  <si>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</si>
  <si>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</si>
  <si>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</si>
  <si>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</si>
  <si>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</si>
  <si>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</si>
  <si>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</si>
  <si>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</si>
  <si>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</si>
  <si>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</si>
  <si>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para el Desarrollo Integral de la Familia del Municipio de Valle de Santiago, Gto.
Estado Analítico de Ingresos Detallado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</si>
</sst>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1609725</xdr:colOff>
      <xdr:row>0</xdr:row>
      <xdr:rowOff>723900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9715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3" sqref="A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63.7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>
        <v>690800</v>
      </c>
      <c r="C12" s="10"/>
      <c r="D12" s="10">
        <v>690800</v>
      </c>
      <c r="E12" s="10">
        <v>121198.701</v>
      </c>
      <c r="F12" s="10">
        <v>121198.7</v>
      </c>
      <c r="G12" s="10">
        <f t="shared" si="0"/>
        <v>-569601.30000000005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175000</v>
      </c>
      <c r="D32" s="10">
        <f t="shared" si="3"/>
        <v>175000</v>
      </c>
      <c r="E32" s="10">
        <v>20000</v>
      </c>
      <c r="F32" s="10">
        <f t="shared" si="3"/>
        <v>20000</v>
      </c>
      <c r="G32" s="10">
        <f t="shared" si="0"/>
        <v>20000</v>
      </c>
    </row>
    <row r="33" spans="1:7" x14ac:dyDescent="0.2">
      <c r="A33" s="12" t="s">
        <v>36</v>
      </c>
      <c r="B33" s="10"/>
      <c r="C33" s="10">
        <v>175000</v>
      </c>
      <c r="D33" s="10">
        <v>175000</v>
      </c>
      <c r="E33" s="10">
        <v>20000</v>
      </c>
      <c r="F33" s="10">
        <v>20000</v>
      </c>
      <c r="G33" s="10">
        <f t="shared" si="0"/>
        <v>20000</v>
      </c>
    </row>
    <row r="34" spans="1:7" x14ac:dyDescent="0.2">
      <c r="A34" s="11" t="s">
        <v>37</v>
      </c>
      <c r="B34" s="10">
        <f t="shared" ref="B34:G34" si="4">SUM(B35:B36)</f>
        <v>9979800</v>
      </c>
      <c r="C34" s="10">
        <f t="shared" si="4"/>
        <v>0</v>
      </c>
      <c r="D34" s="10">
        <f t="shared" si="4"/>
        <v>9979800</v>
      </c>
      <c r="E34" s="10">
        <f t="shared" si="4"/>
        <v>2975962</v>
      </c>
      <c r="F34" s="10">
        <f t="shared" si="4"/>
        <v>2975962</v>
      </c>
      <c r="G34" s="10">
        <f t="shared" si="4"/>
        <v>-7003838</v>
      </c>
    </row>
    <row r="35" spans="1:7" x14ac:dyDescent="0.2">
      <c r="A35" s="12" t="s">
        <v>38</v>
      </c>
      <c r="B35" s="10">
        <v>9979800</v>
      </c>
      <c r="C35" s="10"/>
      <c r="D35" s="10">
        <v>9979800</v>
      </c>
      <c r="E35" s="10">
        <v>2494950</v>
      </c>
      <c r="F35" s="10">
        <v>2494950</v>
      </c>
      <c r="G35" s="10">
        <f t="shared" si="0"/>
        <v>-7484850</v>
      </c>
    </row>
    <row r="36" spans="1:7" x14ac:dyDescent="0.2">
      <c r="A36" s="12" t="s">
        <v>39</v>
      </c>
      <c r="B36" s="10"/>
      <c r="C36" s="10"/>
      <c r="D36" s="10">
        <v>0</v>
      </c>
      <c r="E36" s="10">
        <v>481012</v>
      </c>
      <c r="F36" s="10">
        <v>481012</v>
      </c>
      <c r="G36" s="10">
        <f t="shared" si="0"/>
        <v>481012</v>
      </c>
    </row>
    <row r="37" spans="1:7" x14ac:dyDescent="0.2">
      <c r="A37" s="9" t="s">
        <v>40</v>
      </c>
      <c r="B37" s="13">
        <f>SUM(B6:B13)+B25+B31+B32+B34</f>
        <v>10670600</v>
      </c>
      <c r="C37" s="13">
        <f>SUM(C6:C13)+C25+C31+C32+C34</f>
        <v>175000</v>
      </c>
      <c r="D37" s="13">
        <f>SUM(D6:D13)+D25+D31+D32+D34</f>
        <v>10845600</v>
      </c>
      <c r="E37" s="13">
        <f>SUM(E6:E13)+E25+E31+E32+E34</f>
        <v>3117160.7009999999</v>
      </c>
      <c r="F37" s="13">
        <f>SUM(F6:F13)+F25+F31+F32+F34</f>
        <v>3117160.7</v>
      </c>
      <c r="G37" s="13">
        <f t="shared" si="0"/>
        <v>-7553439.2999999998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10670600</v>
      </c>
      <c r="C65" s="13">
        <f>C37+C60+C62</f>
        <v>175000</v>
      </c>
      <c r="D65" s="13">
        <f>D37+D60+D62</f>
        <v>10845600</v>
      </c>
      <c r="E65" s="13">
        <f>E37+E60+E62</f>
        <v>3117160.7009999999</v>
      </c>
      <c r="F65" s="13">
        <f>F37+F60+F62</f>
        <v>3117160.7</v>
      </c>
      <c r="G65" s="13">
        <f t="shared" si="6"/>
        <v>-7553439.2999999998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DIFPCGABY</cp:lastModifiedBy>
  <dcterms:created xsi:type="dcterms:W3CDTF">2017-01-11T17:22:08Z</dcterms:created>
  <dcterms:modified xsi:type="dcterms:W3CDTF">2017-06-26T18:12:33Z</dcterms:modified>
</cp:coreProperties>
</file>