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9-2021\Digital\"/>
    </mc:Choice>
  </mc:AlternateContent>
  <bookViews>
    <workbookView xWindow="120" yWindow="30" windowWidth="15600" windowHeight="10035"/>
  </bookViews>
  <sheets>
    <sheet name="PPI" sheetId="1" r:id="rId1"/>
    <sheet name="Instructivo_PPI" sheetId="4" r:id="rId2"/>
  </sheets>
  <definedNames>
    <definedName name="_xlnm._FilterDatabase" localSheetId="0" hidden="1">PPI!$A$3:$N$24</definedName>
  </definedNames>
  <calcPr calcId="152511"/>
</workbook>
</file>

<file path=xl/calcChain.xml><?xml version="1.0" encoding="utf-8"?>
<calcChain xmlns="http://schemas.openxmlformats.org/spreadsheetml/2006/main">
  <c r="N232" i="1" l="1"/>
  <c r="M232" i="1"/>
  <c r="L232" i="1"/>
  <c r="K232" i="1"/>
  <c r="N231" i="1"/>
  <c r="M231" i="1"/>
  <c r="L231" i="1"/>
  <c r="K231" i="1"/>
  <c r="N230" i="1"/>
  <c r="M230" i="1"/>
  <c r="L230" i="1"/>
  <c r="K230" i="1"/>
  <c r="N229" i="1"/>
  <c r="M229" i="1"/>
  <c r="L229" i="1"/>
  <c r="K229" i="1"/>
  <c r="N228" i="1"/>
  <c r="M228" i="1"/>
  <c r="L228" i="1"/>
  <c r="K228" i="1"/>
  <c r="N227" i="1"/>
  <c r="M227" i="1"/>
  <c r="L227" i="1"/>
  <c r="K227" i="1"/>
  <c r="N226" i="1"/>
  <c r="M226" i="1"/>
  <c r="L226" i="1"/>
  <c r="K226" i="1"/>
  <c r="N225" i="1"/>
  <c r="M225" i="1"/>
  <c r="L225" i="1"/>
  <c r="K225" i="1"/>
  <c r="N224" i="1"/>
  <c r="M224" i="1"/>
  <c r="L224" i="1"/>
  <c r="K224" i="1"/>
  <c r="N223" i="1"/>
  <c r="M223" i="1"/>
  <c r="L223" i="1"/>
  <c r="K223" i="1"/>
  <c r="N222" i="1"/>
  <c r="M222" i="1"/>
  <c r="L222" i="1"/>
  <c r="K222" i="1"/>
  <c r="N221" i="1"/>
  <c r="M221" i="1"/>
  <c r="L221" i="1"/>
  <c r="K221" i="1"/>
  <c r="N220" i="1"/>
  <c r="M220" i="1"/>
  <c r="L220" i="1"/>
  <c r="K220" i="1"/>
  <c r="N219" i="1"/>
  <c r="M219" i="1"/>
  <c r="L219" i="1"/>
  <c r="K219" i="1"/>
  <c r="L218" i="1"/>
  <c r="K218" i="1"/>
  <c r="L217" i="1"/>
  <c r="K217" i="1"/>
  <c r="L216" i="1"/>
  <c r="K216" i="1"/>
  <c r="N215" i="1"/>
  <c r="M215" i="1"/>
  <c r="L215" i="1"/>
  <c r="K215" i="1"/>
  <c r="N214" i="1"/>
  <c r="M214" i="1"/>
  <c r="L214" i="1"/>
  <c r="K214" i="1"/>
  <c r="M213" i="1"/>
  <c r="L213" i="1"/>
  <c r="K213" i="1"/>
  <c r="N212" i="1"/>
  <c r="M212" i="1"/>
  <c r="L212" i="1"/>
  <c r="K212" i="1"/>
  <c r="N211" i="1"/>
  <c r="M211" i="1"/>
  <c r="L211" i="1"/>
  <c r="K211" i="1"/>
  <c r="N210" i="1"/>
  <c r="M210" i="1"/>
  <c r="L210" i="1"/>
  <c r="K210" i="1"/>
  <c r="N209" i="1"/>
  <c r="M209" i="1"/>
  <c r="L209" i="1"/>
  <c r="K209" i="1"/>
  <c r="N208" i="1"/>
  <c r="M208" i="1"/>
  <c r="L208" i="1"/>
  <c r="K208" i="1"/>
  <c r="N207" i="1"/>
  <c r="M207" i="1"/>
  <c r="L207" i="1"/>
  <c r="K207" i="1"/>
  <c r="N206" i="1"/>
  <c r="M206" i="1"/>
  <c r="L206" i="1"/>
  <c r="K206" i="1"/>
  <c r="N205" i="1"/>
  <c r="M205" i="1"/>
  <c r="L205" i="1"/>
  <c r="K205" i="1"/>
  <c r="N204" i="1"/>
  <c r="M204" i="1"/>
  <c r="L204" i="1"/>
  <c r="K204" i="1"/>
  <c r="M203" i="1"/>
  <c r="L203" i="1"/>
  <c r="K203" i="1"/>
  <c r="N202" i="1"/>
  <c r="M202" i="1"/>
  <c r="L202" i="1"/>
  <c r="K202" i="1"/>
  <c r="N201" i="1"/>
  <c r="M201" i="1"/>
  <c r="L201" i="1"/>
  <c r="K201" i="1"/>
  <c r="N200" i="1"/>
  <c r="M200" i="1"/>
  <c r="L200" i="1"/>
  <c r="K200" i="1"/>
  <c r="N199" i="1"/>
  <c r="M199" i="1"/>
  <c r="L199" i="1"/>
  <c r="K199" i="1"/>
  <c r="N198" i="1"/>
  <c r="M198" i="1"/>
  <c r="L198" i="1"/>
  <c r="K198" i="1"/>
  <c r="N197" i="1"/>
  <c r="M197" i="1"/>
  <c r="L197" i="1"/>
  <c r="K197" i="1"/>
  <c r="N196" i="1"/>
  <c r="M196" i="1"/>
  <c r="L196" i="1"/>
  <c r="K196" i="1"/>
  <c r="N195" i="1"/>
  <c r="M195" i="1"/>
  <c r="L195" i="1"/>
  <c r="K195" i="1"/>
  <c r="N194" i="1"/>
  <c r="M194" i="1"/>
  <c r="L194" i="1"/>
  <c r="K194" i="1"/>
  <c r="N193" i="1"/>
  <c r="M193" i="1"/>
  <c r="L193" i="1"/>
  <c r="K193" i="1"/>
  <c r="N192" i="1"/>
  <c r="M192" i="1"/>
  <c r="L192" i="1"/>
  <c r="K192" i="1"/>
  <c r="N191" i="1"/>
  <c r="M191" i="1"/>
  <c r="L191" i="1"/>
  <c r="K191" i="1"/>
  <c r="L190" i="1"/>
  <c r="K190" i="1"/>
  <c r="N189" i="1"/>
  <c r="M189" i="1"/>
  <c r="L189" i="1"/>
  <c r="K189" i="1"/>
  <c r="N188" i="1"/>
  <c r="M188" i="1"/>
  <c r="L188" i="1"/>
  <c r="K188" i="1"/>
  <c r="N187" i="1"/>
  <c r="M187" i="1"/>
  <c r="L187" i="1"/>
  <c r="K187" i="1"/>
  <c r="N186" i="1"/>
  <c r="M186" i="1"/>
  <c r="L186" i="1"/>
  <c r="K186" i="1"/>
  <c r="N185" i="1"/>
  <c r="M185" i="1"/>
  <c r="L185" i="1"/>
  <c r="K185" i="1"/>
  <c r="N184" i="1"/>
  <c r="M184" i="1"/>
  <c r="L184" i="1"/>
  <c r="K184" i="1"/>
  <c r="N183" i="1"/>
  <c r="M183" i="1"/>
  <c r="L183" i="1"/>
  <c r="K183" i="1"/>
  <c r="N182" i="1"/>
  <c r="M182" i="1"/>
  <c r="L182" i="1"/>
  <c r="K182" i="1"/>
  <c r="N181" i="1"/>
  <c r="M181" i="1"/>
  <c r="L181" i="1"/>
  <c r="K181" i="1"/>
  <c r="N180" i="1"/>
  <c r="M180" i="1"/>
  <c r="L180" i="1"/>
  <c r="K180" i="1"/>
  <c r="N179" i="1"/>
  <c r="M179" i="1"/>
  <c r="L179" i="1"/>
  <c r="K179" i="1"/>
  <c r="N178" i="1"/>
  <c r="M178" i="1"/>
  <c r="L178" i="1"/>
  <c r="K178" i="1"/>
  <c r="N177" i="1"/>
  <c r="M177" i="1"/>
  <c r="L177" i="1"/>
  <c r="K177" i="1"/>
  <c r="N176" i="1"/>
  <c r="M176" i="1"/>
  <c r="L176" i="1"/>
  <c r="K176" i="1"/>
  <c r="N175" i="1"/>
  <c r="M175" i="1"/>
  <c r="L175" i="1"/>
  <c r="K175" i="1"/>
  <c r="N174" i="1"/>
  <c r="M174" i="1"/>
  <c r="L174" i="1"/>
  <c r="K174" i="1"/>
  <c r="N173" i="1"/>
  <c r="M173" i="1"/>
  <c r="L173" i="1"/>
  <c r="K173" i="1"/>
  <c r="N172" i="1"/>
  <c r="M172" i="1"/>
  <c r="L172" i="1"/>
  <c r="K172" i="1"/>
  <c r="N171" i="1"/>
  <c r="M171" i="1"/>
  <c r="L171" i="1"/>
  <c r="K171" i="1"/>
  <c r="N170" i="1"/>
  <c r="M170" i="1"/>
  <c r="L170" i="1"/>
  <c r="K170" i="1"/>
  <c r="N169" i="1"/>
  <c r="M169" i="1"/>
  <c r="L169" i="1"/>
  <c r="K169" i="1"/>
  <c r="N168" i="1"/>
  <c r="M168" i="1"/>
  <c r="L168" i="1"/>
  <c r="K168" i="1"/>
  <c r="N167" i="1"/>
  <c r="M167" i="1"/>
  <c r="L167" i="1"/>
  <c r="K167" i="1"/>
  <c r="N166" i="1"/>
  <c r="M166" i="1"/>
  <c r="L166" i="1"/>
  <c r="K166" i="1"/>
  <c r="N165" i="1"/>
  <c r="M165" i="1"/>
  <c r="L165" i="1"/>
  <c r="K165" i="1"/>
  <c r="N164" i="1"/>
  <c r="M164" i="1"/>
  <c r="L164" i="1"/>
  <c r="K164" i="1"/>
  <c r="N163" i="1"/>
  <c r="M163" i="1"/>
  <c r="L163" i="1"/>
  <c r="K163" i="1"/>
  <c r="N162" i="1"/>
  <c r="M162" i="1"/>
  <c r="L162" i="1"/>
  <c r="K162" i="1"/>
  <c r="N161" i="1"/>
  <c r="M161" i="1"/>
  <c r="L161" i="1"/>
  <c r="K161" i="1"/>
  <c r="N160" i="1"/>
  <c r="M160" i="1"/>
  <c r="L160" i="1"/>
  <c r="K160" i="1"/>
  <c r="N159" i="1"/>
  <c r="M159" i="1"/>
  <c r="L159" i="1"/>
  <c r="K159" i="1"/>
  <c r="N158" i="1"/>
  <c r="M158" i="1"/>
  <c r="L158" i="1"/>
  <c r="K158" i="1"/>
  <c r="N157" i="1"/>
  <c r="M157" i="1"/>
  <c r="L157" i="1"/>
  <c r="K157" i="1"/>
  <c r="N156" i="1"/>
  <c r="M156" i="1"/>
  <c r="L156" i="1"/>
  <c r="K156" i="1"/>
  <c r="N155" i="1"/>
  <c r="M155" i="1"/>
  <c r="L155" i="1"/>
  <c r="K155" i="1"/>
  <c r="N154" i="1"/>
  <c r="M154" i="1"/>
  <c r="L154" i="1"/>
  <c r="K154" i="1"/>
  <c r="N153" i="1"/>
  <c r="M153" i="1"/>
  <c r="L153" i="1"/>
  <c r="K153" i="1"/>
  <c r="N152" i="1"/>
  <c r="M152" i="1"/>
  <c r="L152" i="1"/>
  <c r="K152" i="1"/>
  <c r="N151" i="1"/>
  <c r="M151" i="1"/>
  <c r="L151" i="1"/>
  <c r="K151" i="1"/>
  <c r="N150" i="1"/>
  <c r="M150" i="1"/>
  <c r="L150" i="1"/>
  <c r="K150" i="1"/>
  <c r="N149" i="1"/>
  <c r="M149" i="1"/>
  <c r="L149" i="1"/>
  <c r="K149" i="1"/>
  <c r="N148" i="1"/>
  <c r="M148" i="1"/>
  <c r="L148" i="1"/>
  <c r="K148" i="1"/>
  <c r="N147" i="1"/>
  <c r="M147" i="1"/>
  <c r="L147" i="1"/>
  <c r="K147" i="1"/>
  <c r="N146" i="1"/>
  <c r="M146" i="1"/>
  <c r="L146" i="1"/>
  <c r="K146" i="1"/>
  <c r="N145" i="1"/>
  <c r="M145" i="1"/>
  <c r="L145" i="1"/>
  <c r="K145" i="1"/>
  <c r="N144" i="1"/>
  <c r="M144" i="1"/>
  <c r="L144" i="1"/>
  <c r="K144" i="1"/>
  <c r="N143" i="1"/>
  <c r="M143" i="1"/>
  <c r="L143" i="1"/>
  <c r="K143" i="1"/>
  <c r="N142" i="1"/>
  <c r="M142" i="1"/>
  <c r="L142" i="1"/>
  <c r="K142" i="1"/>
  <c r="N141" i="1"/>
  <c r="M141" i="1"/>
  <c r="L141" i="1"/>
  <c r="K141" i="1"/>
  <c r="N140" i="1"/>
  <c r="M140" i="1"/>
  <c r="L140" i="1"/>
  <c r="K140" i="1"/>
  <c r="N139" i="1"/>
  <c r="M139" i="1"/>
  <c r="L139" i="1"/>
  <c r="K139" i="1"/>
  <c r="N138" i="1"/>
  <c r="M138" i="1"/>
  <c r="L138" i="1"/>
  <c r="K138" i="1"/>
  <c r="N137" i="1"/>
  <c r="M137" i="1"/>
  <c r="L137" i="1"/>
  <c r="K137" i="1"/>
  <c r="N136" i="1"/>
  <c r="M136" i="1"/>
  <c r="L136" i="1"/>
  <c r="K136" i="1"/>
  <c r="N135" i="1"/>
  <c r="M135" i="1"/>
  <c r="L135" i="1"/>
  <c r="K135" i="1"/>
  <c r="N134" i="1"/>
  <c r="M134" i="1"/>
  <c r="L134" i="1"/>
  <c r="K134" i="1"/>
  <c r="N133" i="1"/>
  <c r="M133" i="1"/>
  <c r="L133" i="1"/>
  <c r="K133" i="1"/>
  <c r="N132" i="1"/>
  <c r="M132" i="1"/>
  <c r="L132" i="1"/>
  <c r="K132" i="1"/>
  <c r="N131" i="1"/>
  <c r="M131" i="1"/>
  <c r="L131" i="1"/>
  <c r="K131" i="1"/>
  <c r="N130" i="1"/>
  <c r="M130" i="1"/>
  <c r="L130" i="1"/>
  <c r="K130" i="1"/>
  <c r="N129" i="1"/>
  <c r="M129" i="1"/>
  <c r="L129" i="1"/>
  <c r="K129" i="1"/>
  <c r="N128" i="1"/>
  <c r="M128" i="1"/>
  <c r="L128" i="1"/>
  <c r="K128" i="1"/>
  <c r="N127" i="1"/>
  <c r="M127" i="1"/>
  <c r="L127" i="1"/>
  <c r="K127" i="1"/>
  <c r="N126" i="1"/>
  <c r="M126" i="1"/>
  <c r="L126" i="1"/>
  <c r="K126" i="1"/>
  <c r="N125" i="1"/>
  <c r="M125" i="1"/>
  <c r="L125" i="1"/>
  <c r="K125" i="1"/>
  <c r="N124" i="1"/>
  <c r="M124" i="1"/>
  <c r="L124" i="1"/>
  <c r="K124" i="1"/>
  <c r="N123" i="1"/>
  <c r="M123" i="1"/>
  <c r="L123" i="1"/>
  <c r="K123" i="1"/>
  <c r="N122" i="1"/>
  <c r="M122" i="1"/>
  <c r="L122" i="1"/>
  <c r="K122" i="1"/>
  <c r="N121" i="1"/>
  <c r="M121" i="1"/>
  <c r="L121" i="1"/>
  <c r="K121" i="1"/>
  <c r="N120" i="1"/>
  <c r="M120" i="1"/>
  <c r="L120" i="1"/>
  <c r="K120" i="1"/>
  <c r="N119" i="1"/>
  <c r="M119" i="1"/>
  <c r="L119" i="1"/>
  <c r="K119" i="1"/>
  <c r="N118" i="1"/>
  <c r="M118" i="1"/>
  <c r="L118" i="1"/>
  <c r="K118" i="1"/>
  <c r="N117" i="1"/>
  <c r="M117" i="1"/>
  <c r="L117" i="1"/>
  <c r="K117" i="1"/>
  <c r="N116" i="1"/>
  <c r="M116" i="1"/>
  <c r="L116" i="1"/>
  <c r="K116" i="1"/>
  <c r="N115" i="1"/>
  <c r="M115" i="1"/>
  <c r="L115" i="1"/>
  <c r="K115" i="1"/>
  <c r="N114" i="1"/>
  <c r="M114" i="1"/>
  <c r="L114" i="1"/>
  <c r="K114" i="1"/>
  <c r="N113" i="1"/>
  <c r="M113" i="1"/>
  <c r="L113" i="1"/>
  <c r="K113" i="1"/>
  <c r="N112" i="1"/>
  <c r="M112" i="1"/>
  <c r="L112" i="1"/>
  <c r="K112" i="1"/>
  <c r="N111" i="1"/>
  <c r="M111" i="1"/>
  <c r="L111" i="1"/>
  <c r="K111" i="1"/>
  <c r="N110" i="1"/>
  <c r="M110" i="1"/>
  <c r="L110" i="1"/>
  <c r="K110" i="1"/>
  <c r="N109" i="1"/>
  <c r="M109" i="1"/>
  <c r="L109" i="1"/>
  <c r="K109" i="1"/>
  <c r="N108" i="1"/>
  <c r="M108" i="1"/>
  <c r="L108" i="1"/>
  <c r="K108" i="1"/>
  <c r="N107" i="1"/>
  <c r="M107" i="1"/>
  <c r="L107" i="1"/>
  <c r="K107" i="1"/>
  <c r="N106" i="1"/>
  <c r="M106" i="1"/>
  <c r="L106" i="1"/>
  <c r="K106" i="1"/>
  <c r="N105" i="1"/>
  <c r="M105" i="1"/>
  <c r="L105" i="1"/>
  <c r="K105" i="1"/>
  <c r="N104" i="1"/>
  <c r="M104" i="1"/>
  <c r="L104" i="1"/>
  <c r="K104" i="1"/>
  <c r="N103" i="1"/>
  <c r="M103" i="1"/>
  <c r="L103" i="1"/>
  <c r="K103" i="1"/>
  <c r="N102" i="1"/>
  <c r="M102" i="1"/>
  <c r="L102" i="1"/>
  <c r="K102" i="1"/>
  <c r="N101" i="1"/>
  <c r="M101" i="1"/>
  <c r="L101" i="1"/>
  <c r="K101" i="1"/>
  <c r="N100" i="1"/>
  <c r="M100" i="1"/>
  <c r="L100" i="1"/>
  <c r="K100" i="1"/>
  <c r="N99" i="1"/>
  <c r="M99" i="1"/>
  <c r="L99" i="1"/>
  <c r="K99" i="1"/>
  <c r="N98" i="1"/>
  <c r="M98" i="1"/>
  <c r="L98" i="1"/>
  <c r="K98" i="1"/>
  <c r="N97" i="1"/>
  <c r="M97" i="1"/>
  <c r="L97" i="1"/>
  <c r="K97" i="1"/>
  <c r="N96" i="1"/>
  <c r="M96" i="1"/>
  <c r="L96" i="1"/>
  <c r="K96" i="1"/>
  <c r="N95" i="1"/>
  <c r="M95" i="1"/>
  <c r="L95" i="1"/>
  <c r="K95" i="1"/>
  <c r="N94" i="1"/>
  <c r="M94" i="1"/>
  <c r="L94" i="1"/>
  <c r="K94" i="1"/>
  <c r="N93" i="1"/>
  <c r="M93" i="1"/>
  <c r="L93" i="1"/>
  <c r="K93" i="1"/>
  <c r="N92" i="1"/>
  <c r="M92" i="1"/>
  <c r="L92" i="1"/>
  <c r="K92" i="1"/>
  <c r="N91" i="1"/>
  <c r="M91" i="1"/>
  <c r="L91" i="1"/>
  <c r="K91" i="1"/>
  <c r="N90" i="1"/>
  <c r="M90" i="1"/>
  <c r="L90" i="1"/>
  <c r="K90" i="1"/>
  <c r="N89" i="1"/>
  <c r="M89" i="1"/>
  <c r="L89" i="1"/>
  <c r="K89" i="1"/>
  <c r="N88" i="1"/>
  <c r="M88" i="1"/>
  <c r="L88" i="1"/>
  <c r="K88" i="1"/>
  <c r="N87" i="1"/>
  <c r="M87" i="1"/>
  <c r="L87" i="1"/>
  <c r="K87" i="1"/>
  <c r="N86" i="1"/>
  <c r="M86" i="1"/>
  <c r="L86" i="1"/>
  <c r="K86" i="1"/>
  <c r="N85" i="1"/>
  <c r="M85" i="1"/>
  <c r="L85" i="1"/>
  <c r="K85" i="1"/>
  <c r="N84" i="1"/>
  <c r="M84" i="1"/>
  <c r="L84" i="1"/>
  <c r="K84" i="1"/>
  <c r="N83" i="1"/>
  <c r="M83" i="1"/>
  <c r="L83" i="1"/>
  <c r="K83" i="1"/>
  <c r="N82" i="1"/>
  <c r="M82" i="1"/>
  <c r="L82" i="1"/>
  <c r="K82" i="1"/>
  <c r="N81" i="1"/>
  <c r="M81" i="1"/>
  <c r="L81" i="1"/>
  <c r="K81" i="1"/>
  <c r="N80" i="1"/>
  <c r="M80" i="1"/>
  <c r="L80" i="1"/>
  <c r="K80" i="1"/>
  <c r="N79" i="1"/>
  <c r="M79" i="1"/>
  <c r="L79" i="1"/>
  <c r="K79" i="1"/>
  <c r="N78" i="1"/>
  <c r="M78" i="1"/>
  <c r="L78" i="1"/>
  <c r="K78" i="1"/>
  <c r="N77" i="1"/>
  <c r="M77" i="1"/>
  <c r="L77" i="1"/>
  <c r="K77" i="1"/>
  <c r="N76" i="1"/>
  <c r="M76" i="1"/>
  <c r="L76" i="1"/>
  <c r="K76" i="1"/>
  <c r="N75" i="1"/>
  <c r="M75" i="1"/>
  <c r="L75" i="1"/>
  <c r="K75" i="1"/>
  <c r="N74" i="1"/>
  <c r="M74" i="1"/>
  <c r="L74" i="1"/>
  <c r="K74" i="1"/>
  <c r="N73" i="1"/>
  <c r="M73" i="1"/>
  <c r="L73" i="1"/>
  <c r="K73" i="1"/>
  <c r="N72" i="1"/>
  <c r="M72" i="1"/>
  <c r="L72" i="1"/>
  <c r="K72" i="1"/>
  <c r="N71" i="1"/>
  <c r="M71" i="1"/>
  <c r="L71" i="1"/>
  <c r="K71" i="1"/>
  <c r="N70" i="1"/>
  <c r="M70" i="1"/>
  <c r="L70" i="1"/>
  <c r="K70" i="1"/>
  <c r="N69" i="1"/>
  <c r="M69" i="1"/>
  <c r="L69" i="1"/>
  <c r="K69" i="1"/>
  <c r="N68" i="1"/>
  <c r="M68" i="1"/>
  <c r="L68" i="1"/>
  <c r="K68" i="1"/>
  <c r="N67" i="1"/>
  <c r="M67" i="1"/>
  <c r="L67" i="1"/>
  <c r="K67" i="1"/>
  <c r="N66" i="1"/>
  <c r="M66" i="1"/>
  <c r="L66" i="1"/>
  <c r="K66" i="1"/>
  <c r="N65" i="1"/>
  <c r="M65" i="1"/>
  <c r="L65" i="1"/>
  <c r="K65" i="1"/>
  <c r="N64" i="1"/>
  <c r="M64" i="1"/>
  <c r="L64" i="1"/>
  <c r="K64" i="1"/>
  <c r="N63" i="1"/>
  <c r="M63" i="1"/>
  <c r="L63" i="1"/>
  <c r="K63" i="1"/>
  <c r="N62" i="1"/>
  <c r="M62" i="1"/>
  <c r="L62" i="1"/>
  <c r="K62" i="1"/>
  <c r="N61" i="1"/>
  <c r="M61" i="1"/>
  <c r="L61" i="1"/>
  <c r="K61" i="1"/>
  <c r="N60" i="1"/>
  <c r="M60" i="1"/>
  <c r="L60" i="1"/>
  <c r="K60" i="1"/>
  <c r="N59" i="1"/>
  <c r="M59" i="1"/>
  <c r="L59" i="1"/>
  <c r="K59" i="1"/>
  <c r="N58" i="1"/>
  <c r="M58" i="1"/>
  <c r="L58" i="1"/>
  <c r="K58" i="1"/>
  <c r="N57" i="1"/>
  <c r="M57" i="1"/>
  <c r="L57" i="1"/>
  <c r="K57" i="1"/>
  <c r="N56" i="1"/>
  <c r="M56" i="1"/>
  <c r="L56" i="1"/>
  <c r="K56" i="1"/>
  <c r="N55" i="1"/>
  <c r="M55" i="1"/>
  <c r="L55" i="1"/>
  <c r="K55" i="1"/>
  <c r="N54" i="1"/>
  <c r="M54" i="1"/>
  <c r="L54" i="1"/>
  <c r="K54" i="1"/>
  <c r="N53" i="1"/>
  <c r="M53" i="1"/>
  <c r="L53" i="1"/>
  <c r="K53" i="1"/>
  <c r="N52" i="1"/>
  <c r="M52" i="1"/>
  <c r="L52" i="1"/>
  <c r="K52" i="1"/>
  <c r="N51" i="1"/>
  <c r="M51" i="1"/>
  <c r="L51" i="1"/>
  <c r="K51" i="1"/>
  <c r="N50" i="1"/>
  <c r="M50" i="1"/>
  <c r="L50" i="1"/>
  <c r="K50" i="1"/>
  <c r="N49" i="1"/>
  <c r="M49" i="1"/>
  <c r="L49" i="1"/>
  <c r="K49" i="1"/>
  <c r="N48" i="1"/>
  <c r="M48" i="1"/>
  <c r="L48" i="1"/>
  <c r="K48" i="1"/>
  <c r="N47" i="1"/>
  <c r="M47" i="1"/>
  <c r="L47" i="1"/>
  <c r="K47" i="1"/>
  <c r="N46" i="1"/>
  <c r="M46" i="1"/>
  <c r="L46" i="1"/>
  <c r="K46" i="1"/>
  <c r="N45" i="1"/>
  <c r="M45" i="1"/>
  <c r="L45" i="1"/>
  <c r="K45" i="1"/>
  <c r="N44" i="1"/>
  <c r="M44" i="1"/>
  <c r="L44" i="1"/>
  <c r="K44" i="1"/>
  <c r="N43" i="1"/>
  <c r="M43" i="1"/>
  <c r="L43" i="1"/>
  <c r="K43" i="1"/>
  <c r="N42" i="1"/>
  <c r="M42" i="1"/>
  <c r="L42" i="1"/>
  <c r="K42" i="1"/>
  <c r="N41" i="1"/>
  <c r="M41" i="1"/>
  <c r="L41" i="1"/>
  <c r="K41" i="1"/>
  <c r="N40" i="1"/>
  <c r="M40" i="1"/>
  <c r="L40" i="1"/>
  <c r="K40" i="1"/>
  <c r="N39" i="1"/>
  <c r="M39" i="1"/>
  <c r="L39" i="1"/>
  <c r="K39" i="1"/>
  <c r="N38" i="1"/>
  <c r="M38" i="1"/>
  <c r="L38" i="1"/>
  <c r="K38" i="1"/>
  <c r="N37" i="1"/>
  <c r="M37" i="1"/>
  <c r="L37" i="1"/>
  <c r="K37" i="1"/>
  <c r="N36" i="1"/>
  <c r="M36" i="1"/>
  <c r="L36" i="1"/>
  <c r="K36" i="1"/>
  <c r="N35" i="1"/>
  <c r="M35" i="1"/>
  <c r="L35" i="1"/>
  <c r="K35" i="1"/>
  <c r="N34" i="1"/>
  <c r="M34" i="1"/>
  <c r="L34" i="1"/>
  <c r="K34" i="1"/>
  <c r="N33" i="1"/>
  <c r="M33" i="1"/>
  <c r="L33" i="1"/>
  <c r="K33" i="1"/>
  <c r="N32" i="1"/>
  <c r="M32" i="1"/>
  <c r="L32" i="1"/>
  <c r="K32" i="1"/>
  <c r="N31" i="1"/>
  <c r="M31" i="1"/>
  <c r="L31" i="1"/>
  <c r="K31" i="1"/>
  <c r="N30" i="1"/>
  <c r="M30" i="1"/>
  <c r="L30" i="1"/>
  <c r="K30" i="1"/>
  <c r="N29" i="1"/>
  <c r="M29" i="1"/>
  <c r="L29" i="1"/>
  <c r="K29" i="1"/>
  <c r="N28" i="1"/>
  <c r="M28" i="1"/>
  <c r="L28" i="1"/>
  <c r="K28" i="1"/>
  <c r="N27" i="1"/>
  <c r="M27" i="1"/>
  <c r="L27" i="1"/>
  <c r="K27" i="1"/>
  <c r="N26" i="1"/>
  <c r="M26" i="1"/>
  <c r="L26" i="1"/>
  <c r="K26" i="1"/>
  <c r="N25" i="1"/>
  <c r="M25" i="1"/>
  <c r="L25" i="1"/>
  <c r="K25" i="1"/>
  <c r="N24" i="1"/>
  <c r="M24" i="1"/>
  <c r="L24" i="1"/>
  <c r="K24" i="1"/>
  <c r="N23" i="1"/>
  <c r="M23" i="1"/>
  <c r="L23" i="1"/>
  <c r="K23" i="1"/>
  <c r="N22" i="1"/>
  <c r="M22" i="1"/>
  <c r="L22" i="1"/>
  <c r="K22" i="1"/>
  <c r="N21" i="1"/>
  <c r="M21" i="1"/>
  <c r="L21" i="1"/>
  <c r="K21" i="1"/>
  <c r="N20" i="1"/>
  <c r="M20" i="1"/>
  <c r="L20" i="1"/>
  <c r="K20" i="1"/>
  <c r="N19" i="1"/>
  <c r="M19" i="1"/>
  <c r="L19" i="1"/>
  <c r="K19" i="1"/>
  <c r="N18" i="1"/>
  <c r="M18" i="1"/>
  <c r="L18" i="1"/>
  <c r="K18" i="1"/>
  <c r="N17" i="1"/>
  <c r="M17" i="1"/>
  <c r="L17" i="1"/>
  <c r="K17" i="1"/>
  <c r="N16" i="1"/>
  <c r="M16" i="1"/>
  <c r="L16" i="1"/>
  <c r="K16" i="1"/>
  <c r="N15" i="1"/>
  <c r="M15" i="1"/>
  <c r="L15" i="1"/>
  <c r="K15" i="1"/>
  <c r="N14" i="1"/>
  <c r="M14" i="1"/>
  <c r="L14" i="1"/>
  <c r="K14" i="1"/>
  <c r="N13" i="1"/>
  <c r="M13" i="1"/>
  <c r="L13" i="1"/>
  <c r="K13" i="1"/>
  <c r="N12" i="1"/>
  <c r="M12" i="1"/>
  <c r="L12" i="1"/>
  <c r="K12" i="1"/>
  <c r="N11" i="1"/>
  <c r="M11" i="1"/>
  <c r="L11" i="1"/>
  <c r="K11" i="1"/>
  <c r="N10" i="1"/>
  <c r="M10" i="1"/>
  <c r="L10" i="1"/>
  <c r="K10" i="1"/>
  <c r="N9" i="1"/>
  <c r="M9" i="1"/>
  <c r="L9" i="1"/>
  <c r="K9" i="1"/>
  <c r="N8" i="1"/>
  <c r="M8" i="1"/>
  <c r="L8" i="1"/>
  <c r="K8" i="1"/>
  <c r="N7" i="1"/>
  <c r="M7" i="1"/>
  <c r="L7" i="1"/>
  <c r="K7" i="1"/>
  <c r="N6" i="1"/>
  <c r="M6" i="1"/>
  <c r="L6" i="1"/>
  <c r="K6" i="1"/>
  <c r="N5" i="1"/>
  <c r="M5" i="1"/>
  <c r="L5" i="1"/>
  <c r="K5" i="1"/>
  <c r="N4" i="1"/>
  <c r="M4" i="1"/>
  <c r="L4" i="1"/>
  <c r="K4" i="1"/>
</calcChain>
</file>

<file path=xl/sharedStrings.xml><?xml version="1.0" encoding="utf-8"?>
<sst xmlns="http://schemas.openxmlformats.org/spreadsheetml/2006/main" count="959" uniqueCount="288">
  <si>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</si>
  <si>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</si>
  <si>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</si>
  <si>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</si>
  <si>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</si>
  <si>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</si>
  <si>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</si>
  <si>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</si>
  <si>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</si>
  <si>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</si>
  <si>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</si>
  <si>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</si>
  <si>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</si>
  <si>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</si>
  <si>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</si>
  <si>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</si>
  <si>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</si>
  <si>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</si>
  <si>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</si>
  <si>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</si>
  <si>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</si>
  <si>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</si>
  <si>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</si>
  <si>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</si>
  <si>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</si>
  <si>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</si>
  <si>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</si>
  <si>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</si>
  <si>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</si>
  <si>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</si>
  <si>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</si>
  <si>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</si>
  <si>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</si>
  <si>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</si>
  <si>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</si>
  <si>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</si>
  <si>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</si>
  <si>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</si>
  <si>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</si>
  <si>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</si>
  <si>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K0001</t>
  </si>
  <si>
    <t>Obra Recurso Municipal</t>
  </si>
  <si>
    <t>(715) Ampliacion de linea de distribucion electrica en la localidad de alto de altamira</t>
  </si>
  <si>
    <t>31111-0703</t>
  </si>
  <si>
    <t>(520) ampliacion de red de drenaje sanitario en la calle francisco villa en la localidad de santa ana, primera etapa</t>
  </si>
  <si>
    <t>(554) pavimentacion de la calle acceso a umaps, tramo carretera – umaps, localidad de magdalena de araceo</t>
  </si>
  <si>
    <t>K0002</t>
  </si>
  <si>
    <t>Obra por aportaciones</t>
  </si>
  <si>
    <t>(526) Construcción de casa ejidal en la localidad de las cañas</t>
  </si>
  <si>
    <t>(564) construcción de kiosco en el jardín principal de la localidad de las jicamas, primera etapa</t>
  </si>
  <si>
    <t>(526) construccion de casa ejidal en la localidad de las cañas</t>
  </si>
  <si>
    <t>(710) Construccion de empedrado en la calle privada 16 de septiembre en la localidad de las jicamas</t>
  </si>
  <si>
    <t xml:space="preserve">(444) pavimentación de la calle 4 de marzo entre calle cuauhtemoc y la paz </t>
  </si>
  <si>
    <t xml:space="preserve">(510) ampliacion de linea y red de distribucion electrica en la calle guanajuato, sol. Solidaridad </t>
  </si>
  <si>
    <t>(693) Pavimetación de la calle Abasolo entre calle Libertad y el canal Primer Padrón</t>
  </si>
  <si>
    <t>(682) Ampliación y adecuación de espacios del DIF Municipal para la operación de los programas de inclusión a la vida primera etapa</t>
  </si>
  <si>
    <t>(588) Contruccion de techado en la escuela primaria de cerro colorado</t>
  </si>
  <si>
    <t>(589) Construccion de arco de bienvenida en la localidad de san nicolas parangueo</t>
  </si>
  <si>
    <t>(590) Construccion de puente vehicular en la localidad de san nicolas parangueo</t>
  </si>
  <si>
    <t>(593) Construccion del techado en la escuela primaria adolfo lopez mateos en san jose del brazo</t>
  </si>
  <si>
    <t>(594) Pavimentacion de la calle nayarit tramo juan silveti -  madero</t>
  </si>
  <si>
    <t>(653) Techumbre de canchas de escuela primaria Niños Héroes zona centro</t>
  </si>
  <si>
    <t>(629) Rehabilitación del auditorio municipal</t>
  </si>
  <si>
    <t>(569) Rehabilitación de lienzo charro en colonia Miravalle</t>
  </si>
  <si>
    <t>(462) Biodigestores para produccion de gas lp en vivienda</t>
  </si>
  <si>
    <t>(629) Rehabilitacion del auditorio municipal</t>
  </si>
  <si>
    <t>(712) Proyecto tanque elevado en puerta de san roque</t>
  </si>
  <si>
    <t>(729) Demolición de tanque superficial en la colonia Miravalle</t>
  </si>
  <si>
    <t>(754) Bacheo</t>
  </si>
  <si>
    <t>Pavimentación y rehabilitación de redes de agua potable, drenaje sanitario y electrificación en las calles Viaducto y Benito González (Tramo Libertad a Álvaro Obregón) en el Municipio de Valle de Santiago</t>
  </si>
  <si>
    <t>Rehabilitacion de area de comedores en conalep valle de santiago</t>
  </si>
  <si>
    <t>Rehabilitación de baños en Presidencia Municipal planta alta y planta baja</t>
  </si>
  <si>
    <t>E0046</t>
  </si>
  <si>
    <t xml:space="preserve">Obra Pública </t>
  </si>
  <si>
    <t>(782)Estudios de calidad en las calles: independencia, viaducto, revolución y auditorio municipal</t>
  </si>
  <si>
    <t>(682) Proyecto ejecutivo de puente vehicular en calle zapata sobre arroyo esquina con calle Ricardo flores Magón</t>
  </si>
  <si>
    <t>I0113</t>
  </si>
  <si>
    <t xml:space="preserve">Drenaje y Letrinas </t>
  </si>
  <si>
    <t>(449) Construcción de planta de tratamiento de aguas residuales en la comunidad de Pozo de Aróstegui</t>
  </si>
  <si>
    <t>I0132</t>
  </si>
  <si>
    <t xml:space="preserve">Mejoramiento de vivienda </t>
  </si>
  <si>
    <t>(639) Construcción de cuartos dormitorios en la colonia Primavera en San Ignacio</t>
  </si>
  <si>
    <t>(640) Construcción de cuartos dormitorios en la colonia nueva San Antonio de Mogotes</t>
  </si>
  <si>
    <t>(471) Ampliación de red de drenaje sanitario en la calle 5 de Mayo en la comunidad de Chicámito</t>
  </si>
  <si>
    <t>(618) Construcción de cuartos domitorios en la comunidad de Rancho Viejo de Torres</t>
  </si>
  <si>
    <t>(079) Suministro e instalación de baño digno con biodigestor en las comunidades del El Circuito, Las Flores, El Chiqueo, Plaza Vieja, Cerro Blanco, Las Jícamas</t>
  </si>
  <si>
    <t>(078) Suministro e instalación de baño digno con biodigestor en las comunidades del Colonia Nueva de San Antonio de Mogotes, Colonia Primavera en San Ignacio, La Arena, Pozo de parangueo, Zapotillo de Mogotes, Buena Vista de Parangueo, El Jagüey</t>
  </si>
  <si>
    <t>(621) Construcción de cuartos domitorio en la Jícamas</t>
  </si>
  <si>
    <t>(638) Construcción de cuartos dormitorio en Plaza Vieja</t>
  </si>
  <si>
    <t>I0100</t>
  </si>
  <si>
    <t xml:space="preserve">Infraestructura Educativa </t>
  </si>
  <si>
    <t>(671) Construcción de comedor en la Escuela Primaria Ricardod Flores Magón en la Col. Francisco Villa</t>
  </si>
  <si>
    <t>(691) Construcción de comedor en la Escuela Primaria en Las Jícamas</t>
  </si>
  <si>
    <t>(651) Construcción de comedor en la Escuela Primaria en Cuadrilla de Andaracua</t>
  </si>
  <si>
    <t>(652) Construcción de comedor en la Localidad de Delicias de Araceo</t>
  </si>
  <si>
    <t>(706) Construcción de cuartos dormitorio en el Armadillo</t>
  </si>
  <si>
    <t>(650) Construcción de comedor en la Escuela Primaria en Magdalena de Araceo</t>
  </si>
  <si>
    <t>I0009</t>
  </si>
  <si>
    <t>FAISM OBRA INTERESES</t>
  </si>
  <si>
    <t xml:space="preserve">(596) Construccion de cuartos dormitorios en Rincon de Parangueo </t>
  </si>
  <si>
    <t>(597) Construccion de cuartos dormitorios en Pozo de Parangueo</t>
  </si>
  <si>
    <t xml:space="preserve">(598) Construccion de cuartos dormitorio en el jaguey </t>
  </si>
  <si>
    <t>(603) Construccion de cuartos para baño con conexión a drenaje en changueo y ranchos unidos</t>
  </si>
  <si>
    <t>(605) Construcción de cuartos dormitorio en  Delicias Araceo</t>
  </si>
  <si>
    <t>(606) Construcción de cuartos dormitorio en  Magdalena de Araceo</t>
  </si>
  <si>
    <t>(612) Construccion de cuartos dormitorio en changueo y ranchos unidos</t>
  </si>
  <si>
    <t>(626) Construcción de comedor en localidad de El Jagüey</t>
  </si>
  <si>
    <t>(627) Construcción de comedor en localidad de Zapotillo de Mogotes</t>
  </si>
  <si>
    <t>(628) Construcción de comedor en localidad de Pozo de Parangueo</t>
  </si>
  <si>
    <t>(633) Construcción de cuartos dormitorio en Rincón de Parangueo</t>
  </si>
  <si>
    <t xml:space="preserve">(642) Construccion de cuartos dormitorio en buenavista de parangueo </t>
  </si>
  <si>
    <t>(614) Construcción de cuartos domitorio en colonia  Francisco Villa</t>
  </si>
  <si>
    <t>(492) Ampliación y terminacion de obra de las recamaras en las localidad de: Villadiego, Rancho Viejo de Torres, Circuito, Buenavista de Parangueo, Zapotillo de Mogotes, Plaza Vieja</t>
  </si>
  <si>
    <t>(637) Construcción de cuartos domitorio en la colonia Luis Donaldo Colosio y Santiago UCOC</t>
  </si>
  <si>
    <t>(625) Construccion de cuartos dormitorio en cerro blanco</t>
  </si>
  <si>
    <t>(611) Construccion de cuartos dormitorio en la col la loma</t>
  </si>
  <si>
    <t>(604) Construccion de cuartos domitorio en la col  ranchos unidos</t>
  </si>
  <si>
    <t>(696) Construccion de cuartos dormitorio en la col ignacio ramirez</t>
  </si>
  <si>
    <t>(658) Construccion de cuartos dormitorio en la col lagunilla de malpais y malpais</t>
  </si>
  <si>
    <t>(601) Construccion de cuartos dormitorio en lagunilla de mogotes y chicamito</t>
  </si>
  <si>
    <t>(624) Construccion de cuartos dormitorio en el cicuito</t>
  </si>
  <si>
    <t>(549) CONSTRUCCION DE AMPLIACION DE VIVIENDA (RECAMARA) EN LOCALIDADES DE ALTO Y MEDIO REZAGO SOCIAL</t>
  </si>
  <si>
    <t>(642) Construcción de cuartos domitorio en Buenavista de Parangueo</t>
  </si>
  <si>
    <t>(652) Construcción de comedor en la localidad de Delicias de Araceo</t>
  </si>
  <si>
    <t xml:space="preserve">(597) Construccion de cuartos dormitorio en pozo de parangueo </t>
  </si>
  <si>
    <t xml:space="preserve">(619) Construccion de cuartos dormitorio en cuadrilla de andaracua </t>
  </si>
  <si>
    <t xml:space="preserve">(606) Construccion de cuartos dormitorio en magdalena de araceo </t>
  </si>
  <si>
    <t>(618) Construccion de cuartos dormitorio en rancho viejo de torres</t>
  </si>
  <si>
    <t>(640) Construccion de cuartos dormitorio en colonia nueva de san antonio de mogotes</t>
  </si>
  <si>
    <t>(639) Construccion de cuartos dormitorio en colonia primavera (san ignacio)</t>
  </si>
  <si>
    <t>(621) Construccion de cuartos dormitorio en las jicamas</t>
  </si>
  <si>
    <t xml:space="preserve">(596) Construccion de cuartos dormitorio en zapotillo de mogotes </t>
  </si>
  <si>
    <t>(638) Construccion de cuartos dormitorio en plaza vieja</t>
  </si>
  <si>
    <t>I0007</t>
  </si>
  <si>
    <t>Agua Potable Fondo 1</t>
  </si>
  <si>
    <t>(667) Ampliación de red de agua potable en calle 18 de marzo en la localidad de Charco de Pantoja</t>
  </si>
  <si>
    <t>(679) Construcción de tanque elevado, línea de conducción y línea de distribución en la localidad de la Magalena de Araceo</t>
  </si>
  <si>
    <t>(723) Adecuación de la línea de conducción, construcción de tanque de regulación y ampliación de las redes de distribución en Hoya de Cíntora de Arriba, Hoya de Cíntora de Abajo, Crucitas, la Tortuga y colonia Hoya de Alvarez</t>
  </si>
  <si>
    <t>(745) Ampliación de red de distribución de agua potable en la calle privada 16 de septiembre en la comunidad de las Jícamas</t>
  </si>
  <si>
    <t>(703) Construcción de equipamiento para pozo de agua potable en la localidad de la Magdalena de Araceo</t>
  </si>
  <si>
    <t>(699) Construcción de tanque elevado, línea de conducción y adecuación de línea de distribución en la localidad de Puerta de San Roque</t>
  </si>
  <si>
    <t>(733) Construcción de tomas domiciliarias sobre red de agua potable existente en la calle San Pedro en la localidad de Magdalena de Araceo</t>
  </si>
  <si>
    <t>(747) Ampliación de red de agua potable en las calle San Ramón y Nicandro Villanueva en Lagunilla de Malpaís</t>
  </si>
  <si>
    <t>(736) Construcción de linea de alimentación de agua potable en la calle Revolucion, tramo Ave. del trabajo - José MA. Yañez</t>
  </si>
  <si>
    <t>(714) Equipamiento de pozo de agua potable en la localidad de Puerta de San Roque</t>
  </si>
  <si>
    <t>(674) Construcción de línea de alimentación de agua potable en la calle Hidalgo, entre calles Valentín Varela y 5 de Mayo, colonia la Loma</t>
  </si>
  <si>
    <t>(735) Ampliación de red de agua potable en las calle Hidalgo, Obregón, Altamirano y Matamoros</t>
  </si>
  <si>
    <t>I0028</t>
  </si>
  <si>
    <t xml:space="preserve">Indirectos Ramo 33 </t>
  </si>
  <si>
    <t xml:space="preserve">Asesoria juridica y adminstrativa en materia de procedimientos de adjudicacion para la contatacion de obra publica </t>
  </si>
  <si>
    <t>(645)Proyecto de tanque elevado en la colonia Francisco Villa</t>
  </si>
  <si>
    <t>(773)Proyecto de ampliacion de red de agua potable en las calles hidalgo, obregon altamirano y matamoros en la localidad de las jicamas</t>
  </si>
  <si>
    <t>(646) Proyecto de equipamiento, electrificacion del pozo de agua potable y linea de conduccion en la localidad de San Diego Quiriceo</t>
  </si>
  <si>
    <t>(584) Proyecto de pavimentacion de la calle tenochtitlan tramo 4 de marzo -nezahualcoyotl</t>
  </si>
  <si>
    <t>(669) Proyecto de red de drenaje sanitario en la calle Vencedoras</t>
  </si>
  <si>
    <t>(670) Proyecto de red de drenaje sanitario en la calle Colón tramo Independencia hasta donde termina el asfalto</t>
  </si>
  <si>
    <t>(661) Proyecto de tanque elevado, linea de conduccion y linea de distribucion en localidad de Magdalena de Araceo</t>
  </si>
  <si>
    <t>(660) Proyecto de equipamiento para pozo de agua potable en la localidad de Magdalena de Araceo</t>
  </si>
  <si>
    <t>(750) Proyecto de pavimentacion de la calle Alamo en la  localidad de Magdalena de Araceo</t>
  </si>
  <si>
    <t>(737) Proyecto de pavimentacion de la calle Privada 16 de Septiembre en la  localidad de las Jícamas</t>
  </si>
  <si>
    <t>(742) Proyecto de rehabilitacion de la red de drenaje sanitario en la Comunidad de Hoya de Cíntora</t>
  </si>
  <si>
    <t>(743) Proyecto de ampliacion de red de drenaje sanitario en la calle Adolfo Ruiz Cortinez en colonia Ranchos Unidos</t>
  </si>
  <si>
    <t>(741) Proyecto de ampliacion de red de drenaje sanitario en la calle 5 de Mayo dos en Buenavista de Parangueo</t>
  </si>
  <si>
    <t>(740) Proyecto de ampliacion de red de agua potable en la calle Ignacio Zaragoza en la localidad de Mesa de San Agustín</t>
  </si>
  <si>
    <t>Indirectos Ramo 34</t>
  </si>
  <si>
    <t>(746) Proyecto de ampliación de red de agua potable en las calles San Ramón y Nicandro Villanueva en Lagunilla de Malpaís</t>
  </si>
  <si>
    <t>(748) Proyecto de ampliación de red de drenaje sanitario en la calle Privada San Ramón en Lagunilla de Malpais</t>
  </si>
  <si>
    <t>(751) Proyecto de ampliación de red de agua potable en la calle Albino Ortega en la colonia Santiago UCOC</t>
  </si>
  <si>
    <t>(752) Proyecto de colocación de tomas domiciliarias sobre red de agua potable existente en la calle San Pedro en la localidad de Magdalena de Araceo</t>
  </si>
  <si>
    <t>(654) Construcción de comedor en escuela primaria de la localidad Rancho Viejo de Torres</t>
  </si>
  <si>
    <t>(655) Cosntrucción de comedor comunitario en la escuela primaria colonia Morelos</t>
  </si>
  <si>
    <t>(672) Construcción de comedor comunitario en escuela primaria Lázaro Cárdenas de la colonia la Loma</t>
  </si>
  <si>
    <t>(690) Construcción de comedor comunitario en escuela primaria de la comunidad de San Cristobal Chihuindo</t>
  </si>
  <si>
    <t>(707) Construcción de comedor comunitario en la escuela primaria de la comunidad Ranchos Unidos</t>
  </si>
  <si>
    <t>(705) Construcción de comedor comunitario en colonia Benito Juarez</t>
  </si>
  <si>
    <t>(702) Construcción de comedor comunitario en escuela primaria Pozo de Aróstegui</t>
  </si>
  <si>
    <t>(692) Construcción de red de drenaje sanitario en la calle del Rosario en Magdalena de Araceo</t>
  </si>
  <si>
    <t xml:space="preserve">(709) Rehabilitación de drenaje sanitario en la comunidad Hoya de Cíntora </t>
  </si>
  <si>
    <t>(656) Ampliación de red de drenaje sanitario en varias calles de la localidad de Zapotillo de Mogotes</t>
  </si>
  <si>
    <t>(708) Ampliación de red de drenaje sanitario en la calle Revolución, las Torres y Francisco García en la localidad de San Ignación de San José Parangueo</t>
  </si>
  <si>
    <t>(580) Ampliación de red de drenaje sanitario en la calle Plan de Ayala colonia Francisco Villa</t>
  </si>
  <si>
    <t>(585) Construcción de cruce de línea en la calle Nezahualcoyolt en la colonia Francisco Villa</t>
  </si>
  <si>
    <t>I0115</t>
  </si>
  <si>
    <t xml:space="preserve">Urbanización </t>
  </si>
  <si>
    <t>(710) Construcción de empedraro en la calle Privada 16 de Septiembre en la localidad de las Jícamas</t>
  </si>
  <si>
    <t>(717) Pavimentación de la calle privada Josefa Ortíz de Dominguez, tramo Independencia - Josefa Ortíz</t>
  </si>
  <si>
    <t>(694) Construcción de carriles de aceleración y desaceleración en Magdalena de Araceo segunda etapa</t>
  </si>
  <si>
    <t>(732) Pavimentacion en la calle Alamo (tramo: Esq. del templo - calle Gervacio Mendoza) en la comunidad de Magdalena de Araceo</t>
  </si>
  <si>
    <t>I0118</t>
  </si>
  <si>
    <t xml:space="preserve">Electrificación </t>
  </si>
  <si>
    <t>(724, 725) Electrificación y equipamiento de pozo en la localidad de Chicámito</t>
  </si>
  <si>
    <t>(753) Suministro y colocación de luminarias para eficiencia del alumbrado público y mejoramiento de la imagen urbana en en las colonias Magisterial y Lagunilla de Malpais</t>
  </si>
  <si>
    <t>(612) Construcción de cuartos domitorio en Changueo y Ranchos Unidos</t>
  </si>
  <si>
    <t>(613) Construcción de cuartos domitorio en colonia el Socorro y ejido la Aberca</t>
  </si>
  <si>
    <t>(624) Construcción de cuartos domitorio en el Cicuito</t>
  </si>
  <si>
    <t>(625) Construcción de cuartos domitorio en Cerro Blanco</t>
  </si>
  <si>
    <t>(638) Construcción de cuartos domitorio en Plaza Vieja</t>
  </si>
  <si>
    <t>(639) Construcción de cuartos domitorio en la colonia Primavera (San Ignacio)</t>
  </si>
  <si>
    <t>(640) Construcción de cuartos domitorio en la colonia Nueva en San Antonio de Mogotes</t>
  </si>
  <si>
    <t>(658) Construcción de cuartos domitorio en la colonia Lagunilla de Malpais y Malpais</t>
  </si>
  <si>
    <t>(622) Construcción de cuartos domitorio en el Chiqueo</t>
  </si>
  <si>
    <t>(636) Construcción de cuartos domitorio en Hoya de Alvarez</t>
  </si>
  <si>
    <t>(634) Construcción de cuartos domitorio en Villadiego</t>
  </si>
  <si>
    <t>(603) Construcción de cuartos para baño con conexión a drenaje en Changueo y Ranchos Unidos</t>
  </si>
  <si>
    <t>(602) Construcción de cuartos dormitorio en Crucitas y Hoya de Cíntora de Arriba</t>
  </si>
  <si>
    <t>(606) Construcción de cuartos dormitorio en Magdalena de Araceo</t>
  </si>
  <si>
    <t>(610) Construcción de cuartos dormitorio en la colonia 20 de noviembre</t>
  </si>
  <si>
    <t>(696) Construcción de cuartos dormitorio en la colonia Ignacio Ramírez</t>
  </si>
  <si>
    <t>(598) Construcción de cuartos dormitorio en el Jagüey</t>
  </si>
  <si>
    <t>(597) Construcción de cuartos dormitorio en Pozo de Parangueo</t>
  </si>
  <si>
    <t>(721) Construcción de cuartos para baño con conexión a drenaje en Hoya de Álvarez</t>
  </si>
  <si>
    <t>(623) Construcción de cuartos dormitorio en la Isla fracción Copales</t>
  </si>
  <si>
    <t>Suministro y adquisición de calentadores solares 4</t>
  </si>
  <si>
    <t>(731) Construcción de instalación hidráulica para calentadores solares 3</t>
  </si>
  <si>
    <t>(730) Construcción de instalación hidráulica para calentadores solares 4</t>
  </si>
  <si>
    <t xml:space="preserve">(755) Construcción de cuartos domitorios en la zona ZAP </t>
  </si>
  <si>
    <t>S0151</t>
  </si>
  <si>
    <t xml:space="preserve">Tejido Social Urbanización </t>
  </si>
  <si>
    <t>(615) ITS 2018 Pavimentación de calle Zapata tramo Revolución - Independencia</t>
  </si>
  <si>
    <t>(573) ITS 2018 Pavimentación de calle Tenochtitlan tramo 4 de marzo - Netzahualcoyolt</t>
  </si>
  <si>
    <t>(574) ITS 2018 Pavimentación de calle Pípila tramo Colón - Revolución</t>
  </si>
  <si>
    <t>(718) Suministro y colocación de luminarias para eficiencia del alumbrado público y mejoramiento de la imagen urbana en zona Impulso</t>
  </si>
  <si>
    <t>S0172</t>
  </si>
  <si>
    <t>Tejido Social  Agua Potable</t>
  </si>
  <si>
    <t>(716) Construcción de línea de alimentación de agua potable en la zona sur de la colonia la Loma segunda etapa</t>
  </si>
  <si>
    <t>S0173</t>
  </si>
  <si>
    <t xml:space="preserve">Tejido Social Drenaje </t>
  </si>
  <si>
    <t>(704) ITS 2018 Ampliación de red de drenaje sanitario en la calle Vencedoras tramo Rodolfo Fierro - Los Romero</t>
  </si>
  <si>
    <t>(711) ITS 2018 Ampliación de red de drenaje sanitario en la calle Colón tramo calle sin nombre hasta inicio de asfalto</t>
  </si>
  <si>
    <t>(720) ITS 2018 Ampliación de red de drenaje sanitario en la calle privada Adolfo Ruiz Cortines en la colonia Ranchos Unidos</t>
  </si>
  <si>
    <t>S0175</t>
  </si>
  <si>
    <t xml:space="preserve">Tejido Social  Electrificación </t>
  </si>
  <si>
    <t>(586) ITS 2018 Ampliación de línea y red de distribución eléctrica en la calle Independencia en la colonia la Loma</t>
  </si>
  <si>
    <t>S0185</t>
  </si>
  <si>
    <t>PDMC Agua SC</t>
  </si>
  <si>
    <t>(S/C)Ampliación red de distribución de agua potable en la calle Ignacio Zaragoza en la localidad de Mesa de San Agustín</t>
  </si>
  <si>
    <t>S0186</t>
  </si>
  <si>
    <t>PIDMC Drenaje SD</t>
  </si>
  <si>
    <t>(713) Ampliación de red de drenaje sanitario en la calle 5 de mayo No. 2 en la localidad de Buenavista de Parangueo</t>
  </si>
  <si>
    <t>S0187</t>
  </si>
  <si>
    <t>PIDMC Electrificación SG</t>
  </si>
  <si>
    <t>(701) Ampliación de red de distribución eléctrica en la calle Corregidora en la localidad del Jahuique</t>
  </si>
  <si>
    <t>PIDMC 2018 (600) Ampliación de línea y red de distribución eléctrica en la calle Avenida del Trabajo en la comunidad de Fuerte Apache</t>
  </si>
  <si>
    <t>PIDMC 2018 (599) Ampliación de línea y red de distribución eléctrica en la calle Guillén en la comunidad de Fuerte Apache</t>
  </si>
  <si>
    <t>S0188</t>
  </si>
  <si>
    <t>PISBCC Drenaje SD</t>
  </si>
  <si>
    <t>(659)PISBCC Ampliación de red de drenaje sanitario en la calle privada Matamoros en la localidad de la Magdalena</t>
  </si>
  <si>
    <t>(673) PISBCC Ampliación de red de drenaje sanitario en la calle Nicandro Villanueva en la Lagunilla de Mailpais</t>
  </si>
  <si>
    <t>(734) Ampliación de red de drenaje sanitario en la calle privada San Ramón en la Lagunilla de Malpais</t>
  </si>
  <si>
    <t>S0189</t>
  </si>
  <si>
    <t>PISBCC Agua SC</t>
  </si>
  <si>
    <t>(659) PISBCC 18 Ampiación de red de agua potable en la calle Francisco Javier Mina, en la localidad de la Magdalena de Araceo</t>
  </si>
  <si>
    <t>(659) PISBCC 18 Ampiación de red de agua potable en la calle privada Matamoros en la localidad de la Magdalena de Araceo</t>
  </si>
  <si>
    <t>(659) PISBCC 18 Ampiación de red de agua potable en la calle Juárez en la localidad de la Magdalena de Araceo</t>
  </si>
  <si>
    <t>(659) PISBCC 18 Ampiación de red de agua potable en la calle prolongación Rosario Sur en la localidad de la Magdalena de Araceo</t>
  </si>
  <si>
    <t>(738) Ampliación de red de agua potable en la calle Gervacio Mendoza en la localidad de la Magdalena de Araceo</t>
  </si>
  <si>
    <t>(S/C) Ampliación de red de agua potable en la calle Albino Ortega en la colonia Santiago UCOC</t>
  </si>
  <si>
    <t>S0191</t>
  </si>
  <si>
    <t>PIDH Calentador Solar</t>
  </si>
  <si>
    <t>PIDH 2018 Calentadores solares 2</t>
  </si>
  <si>
    <t>31111-0901</t>
  </si>
  <si>
    <t>S0192</t>
  </si>
  <si>
    <t>PIDH Techo</t>
  </si>
  <si>
    <t>PIDH 2018 Techo Firme</t>
  </si>
  <si>
    <t>S0105</t>
  </si>
  <si>
    <t xml:space="preserve">CONADE </t>
  </si>
  <si>
    <t>(29) Construcción de unidad deportiva en el Municipio de Valle de Santiago, Gto.</t>
  </si>
  <si>
    <t>S0135</t>
  </si>
  <si>
    <t xml:space="preserve">Pog Serv Bas Mi Colonia </t>
  </si>
  <si>
    <t>(144) Construcción de red de drenaje para el fraccionamiento Bugambilias</t>
  </si>
  <si>
    <t>(415) Urbanización de la calle Revolución (Primera etapa) tramo calle México - escuela secundaria técnica No. 20 colonia La Loma</t>
  </si>
  <si>
    <t>(631) Ampliación de red de drenaje sanitario en las calle asteriodes y viento solar colonia Lagunilla de Malpais</t>
  </si>
  <si>
    <t>(568) Pavimentación de la calle Guanajuato tramo Aguascalientes - Querétaro</t>
  </si>
  <si>
    <t>(688) Rehabilitación de la calle Pino Suarez segunda etapa</t>
  </si>
  <si>
    <t>(668) Ampliación de red de distribución eléctrica en la calle Obregón en la localidad de El Jagüique</t>
  </si>
  <si>
    <t>(666) Ampliación de red de distribución eléctrica en la calle Reolución en la localidad de San Isidro de Mogotes</t>
  </si>
  <si>
    <t>(662) Ampliación de línea y red de distribución eléctrica en la calle Cerrada de la comunidad de la Gachupina</t>
  </si>
  <si>
    <t>(663) Ampliación de línea y red distribución eléctrica en la calle Malagón en la localidad de Puerto de Araceo</t>
  </si>
  <si>
    <t>S0177</t>
  </si>
  <si>
    <t xml:space="preserve">CODE Guanajuato </t>
  </si>
  <si>
    <t>(681) Rehabilitación de cancha de futbol siete de prácticas (cancha sur en la unidad deportiva colonia Miravalle)</t>
  </si>
  <si>
    <t>S0141</t>
  </si>
  <si>
    <t xml:space="preserve">PIECIS Programa de I </t>
  </si>
  <si>
    <t>(783) Obra complementaria en Centro Impulso Social Francisco Villa</t>
  </si>
  <si>
    <t>(578) Contrucción de cancha de usos múltiples en el CECYTEG</t>
  </si>
  <si>
    <t>(680) Construcción de caseta de vigilancia en el CECYTEG</t>
  </si>
  <si>
    <t>Municipio de Valle de Santiago, Gto. 
Programas y Proyectos de Inversión
Del 01 de Enero al 31 de Marzo del 2019</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</si>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</sst>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0" fillId="0" borderId="0" applyFont="0" applyFill="0" applyBorder="0" applyAlignment="0" applyProtection="0"/>
    <xf numFmtId="9" fontId="10" fillId="0" borderId="0" applyFont="0" applyFill="0" applyBorder="0" applyAlignment="0" applyProtection="0"/>
  </cellStyleXfs>
  <cellXfs count="32">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4" fillId="4" borderId="1" xfId="16"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2" xfId="0" applyFont="1" applyFill="1" applyBorder="1" applyAlignment="1">
      <alignment horizontal="left"/>
    </xf>
    <xf numFmtId="0" fontId="4" fillId="4" borderId="2" xfId="11" applyFont="1" applyFill="1" applyBorder="1" applyAlignment="1">
      <alignment horizontal="left" vertical="center"/>
    </xf>
    <xf numFmtId="0" fontId="4" fillId="4" borderId="4" xfId="11" applyFont="1" applyFill="1" applyBorder="1" applyAlignment="1">
      <alignment horizontal="center" vertical="center"/>
    </xf>
    <xf numFmtId="0" fontId="4" fillId="4" borderId="5" xfId="16" applyFont="1" applyFill="1" applyBorder="1" applyAlignment="1">
      <alignment horizontal="center" vertical="top" wrapText="1"/>
    </xf>
    <xf numFmtId="0" fontId="4" fillId="4" borderId="6" xfId="0" applyFont="1" applyFill="1" applyBorder="1" applyAlignment="1">
      <alignment horizontal="center" vertical="center" wrapText="1"/>
    </xf>
    <xf numFmtId="0" fontId="4" fillId="4" borderId="6" xfId="0" applyFont="1" applyFill="1" applyBorder="1" applyAlignment="1">
      <alignment horizontal="center" wrapText="1"/>
    </xf>
    <xf numFmtId="4" fontId="4" fillId="4" borderId="6" xfId="11" applyNumberFormat="1" applyFont="1" applyFill="1" applyBorder="1" applyAlignment="1">
      <alignment horizontal="center" vertical="center" wrapText="1"/>
    </xf>
    <xf numFmtId="0" fontId="7" fillId="0" borderId="0" xfId="0" applyFont="1" applyAlignment="1">
      <alignment horizontal="justify" wrapText="1"/>
    </xf>
    <xf numFmtId="0" fontId="4" fillId="4" borderId="1" xfId="16" applyFont="1" applyFill="1" applyBorder="1" applyAlignment="1">
      <alignment horizontal="center" vertical="top"/>
    </xf>
    <xf numFmtId="0" fontId="10" fillId="0" borderId="6"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wrapText="1"/>
      <protection locked="0"/>
    </xf>
    <xf numFmtId="4" fontId="10" fillId="0" borderId="6" xfId="0" applyNumberFormat="1" applyFont="1" applyFill="1" applyBorder="1" applyAlignment="1" applyProtection="1">
      <alignment horizontal="right" vertical="center"/>
      <protection locked="0"/>
    </xf>
    <xf numFmtId="2" fontId="10" fillId="0" borderId="6" xfId="0" applyNumberFormat="1" applyFont="1" applyFill="1" applyBorder="1" applyProtection="1">
      <protection locked="0"/>
    </xf>
    <xf numFmtId="9" fontId="10" fillId="0" borderId="6" xfId="18" applyFont="1" applyFill="1" applyBorder="1" applyAlignment="1" applyProtection="1">
      <alignment wrapText="1"/>
      <protection locked="0"/>
    </xf>
    <xf numFmtId="0" fontId="10" fillId="0" borderId="6" xfId="0" applyFont="1" applyFill="1" applyBorder="1" applyProtection="1">
      <protection locked="0"/>
    </xf>
    <xf numFmtId="43" fontId="10" fillId="0" borderId="6" xfId="17" applyFont="1" applyFill="1" applyBorder="1" applyAlignment="1" applyProtection="1">
      <alignment horizontal="right" vertical="center"/>
      <protection locked="0"/>
    </xf>
    <xf numFmtId="0" fontId="4" fillId="4" borderId="6" xfId="0" applyFont="1" applyFill="1" applyBorder="1" applyAlignment="1" applyProtection="1">
      <alignment horizontal="center"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4"/>
  <sheetViews>
    <sheetView showGridLines="0" tabSelected="1" zoomScaleNormal="100" workbookViewId="0">
      <selection sqref="A1:N1"/>
    </sheetView>
  </sheetViews>
  <sheetFormatPr baseColWidth="10" defaultRowHeight="11.25" x14ac:dyDescent="0.2"/>
  <cols>
    <col min="1" max="1" width="11.83203125" style="4" customWidth="1"/>
    <col min="2" max="2" width="21.6640625" style="4" customWidth="1"/>
    <col min="3" max="3" width="56.6640625" style="4" customWidth="1"/>
    <col min="4" max="4" width="11.6640625" style="4" customWidth="1"/>
    <col min="5" max="5" width="15.5" style="4" bestFit="1" customWidth="1"/>
    <col min="6" max="6" width="13" style="4" bestFit="1" customWidth="1"/>
    <col min="7" max="10" width="13.33203125" style="4" customWidth="1"/>
    <col min="11" max="14" width="11.83203125" style="4" customWidth="1"/>
    <col min="15" max="16384" width="12" style="4"/>
  </cols>
  <sheetData>
    <row r="1" spans="1:14" s="1" customFormat="1" ht="35.1" customHeight="1" x14ac:dyDescent="0.2">
      <c r="A1" s="31" t="s">
        <v>286</v>
      </c>
      <c r="B1" s="31"/>
      <c r="C1" s="31"/>
      <c r="D1" s="31"/>
      <c r="E1" s="31"/>
      <c r="F1" s="31"/>
      <c r="G1" s="31"/>
      <c r="H1" s="31"/>
      <c r="I1" s="31"/>
      <c r="J1" s="31"/>
      <c r="K1" s="31"/>
      <c r="L1" s="31"/>
      <c r="M1" s="31"/>
      <c r="N1" s="31"/>
    </row>
    <row r="2" spans="1:14" s="1" customFormat="1" ht="12.75" customHeight="1" x14ac:dyDescent="0.2">
      <c r="A2" s="23"/>
      <c r="B2" s="11"/>
      <c r="C2" s="11"/>
      <c r="D2" s="11"/>
      <c r="E2" s="12"/>
      <c r="F2" s="13" t="s">
        <v>2</v>
      </c>
      <c r="G2" s="14"/>
      <c r="H2" s="12"/>
      <c r="I2" s="13" t="s">
        <v>8</v>
      </c>
      <c r="J2" s="14"/>
      <c r="K2" s="15" t="s">
        <v>15</v>
      </c>
      <c r="L2" s="14"/>
      <c r="M2" s="16" t="s">
        <v>14</v>
      </c>
      <c r="N2" s="17"/>
    </row>
    <row r="3" spans="1:14" s="1" customFormat="1" ht="21.95" customHeight="1" x14ac:dyDescent="0.2">
      <c r="A3" s="18" t="s">
        <v>16</v>
      </c>
      <c r="B3" s="18" t="s">
        <v>0</v>
      </c>
      <c r="C3" s="18" t="s">
        <v>5</v>
      </c>
      <c r="D3" s="18" t="s">
        <v>1</v>
      </c>
      <c r="E3" s="19" t="s">
        <v>3</v>
      </c>
      <c r="F3" s="19" t="s">
        <v>4</v>
      </c>
      <c r="G3" s="19" t="s">
        <v>6</v>
      </c>
      <c r="H3" s="19" t="s">
        <v>9</v>
      </c>
      <c r="I3" s="19" t="s">
        <v>4</v>
      </c>
      <c r="J3" s="19" t="s">
        <v>7</v>
      </c>
      <c r="K3" s="20" t="s">
        <v>10</v>
      </c>
      <c r="L3" s="20" t="s">
        <v>11</v>
      </c>
      <c r="M3" s="21" t="s">
        <v>12</v>
      </c>
      <c r="N3" s="21" t="s">
        <v>13</v>
      </c>
    </row>
    <row r="4" spans="1:14" ht="22.5" x14ac:dyDescent="0.2">
      <c r="A4" s="24" t="s">
        <v>40</v>
      </c>
      <c r="B4" s="24" t="s">
        <v>41</v>
      </c>
      <c r="C4" s="25" t="s">
        <v>42</v>
      </c>
      <c r="D4" s="24" t="s">
        <v>43</v>
      </c>
      <c r="E4" s="26">
        <v>128876.17</v>
      </c>
      <c r="F4" s="26">
        <v>128876.17</v>
      </c>
      <c r="G4" s="26">
        <v>105802.89</v>
      </c>
      <c r="H4" s="27">
        <v>1</v>
      </c>
      <c r="I4" s="27">
        <v>1</v>
      </c>
      <c r="J4" s="27">
        <v>1</v>
      </c>
      <c r="K4" s="28">
        <f>G4/E4</f>
        <v>0.82096550510462873</v>
      </c>
      <c r="L4" s="28">
        <f>G4/F4</f>
        <v>0.82096550510462873</v>
      </c>
      <c r="M4" s="29">
        <f>J4/H4</f>
        <v>1</v>
      </c>
      <c r="N4" s="29">
        <f>J4/I4</f>
        <v>1</v>
      </c>
    </row>
    <row r="5" spans="1:14" ht="22.5" x14ac:dyDescent="0.2">
      <c r="A5" s="24" t="s">
        <v>40</v>
      </c>
      <c r="B5" s="24" t="s">
        <v>41</v>
      </c>
      <c r="C5" s="25" t="s">
        <v>44</v>
      </c>
      <c r="D5" s="24" t="s">
        <v>43</v>
      </c>
      <c r="E5" s="26">
        <v>1.0000000009313226E-2</v>
      </c>
      <c r="F5" s="26">
        <v>1.0000000009313226E-2</v>
      </c>
      <c r="G5" s="26">
        <v>0</v>
      </c>
      <c r="H5" s="27">
        <v>1</v>
      </c>
      <c r="I5" s="27">
        <v>1</v>
      </c>
      <c r="J5" s="27">
        <v>1</v>
      </c>
      <c r="K5" s="28">
        <f t="shared" ref="K5:K68" si="0">G5/E5</f>
        <v>0</v>
      </c>
      <c r="L5" s="28">
        <f t="shared" ref="L5:L68" si="1">G5/F5</f>
        <v>0</v>
      </c>
      <c r="M5" s="29">
        <f t="shared" ref="M5:M68" si="2">J5/H5</f>
        <v>1</v>
      </c>
      <c r="N5" s="29">
        <f t="shared" ref="N5:N68" si="3">J5/I5</f>
        <v>1</v>
      </c>
    </row>
    <row r="6" spans="1:14" ht="22.5" x14ac:dyDescent="0.2">
      <c r="A6" s="24" t="s">
        <v>40</v>
      </c>
      <c r="B6" s="24" t="s">
        <v>41</v>
      </c>
      <c r="C6" s="25" t="s">
        <v>45</v>
      </c>
      <c r="D6" s="24" t="s">
        <v>43</v>
      </c>
      <c r="E6" s="26">
        <v>7399.3300000000163</v>
      </c>
      <c r="F6" s="26">
        <v>7399.3300000000163</v>
      </c>
      <c r="G6" s="26">
        <v>0</v>
      </c>
      <c r="H6" s="27">
        <v>1</v>
      </c>
      <c r="I6" s="27">
        <v>1</v>
      </c>
      <c r="J6" s="27">
        <v>1</v>
      </c>
      <c r="K6" s="28">
        <f t="shared" si="0"/>
        <v>0</v>
      </c>
      <c r="L6" s="28">
        <f t="shared" si="1"/>
        <v>0</v>
      </c>
      <c r="M6" s="29">
        <f t="shared" si="2"/>
        <v>1</v>
      </c>
      <c r="N6" s="29">
        <f t="shared" si="3"/>
        <v>1</v>
      </c>
    </row>
    <row r="7" spans="1:14" x14ac:dyDescent="0.2">
      <c r="A7" s="24" t="s">
        <v>46</v>
      </c>
      <c r="B7" s="24" t="s">
        <v>47</v>
      </c>
      <c r="C7" s="25" t="s">
        <v>48</v>
      </c>
      <c r="D7" s="24" t="s">
        <v>43</v>
      </c>
      <c r="E7" s="26">
        <v>273600</v>
      </c>
      <c r="F7" s="26">
        <v>273600</v>
      </c>
      <c r="G7" s="26">
        <v>0</v>
      </c>
      <c r="H7" s="27">
        <v>1</v>
      </c>
      <c r="I7" s="27">
        <v>1</v>
      </c>
      <c r="J7" s="27">
        <v>1</v>
      </c>
      <c r="K7" s="28">
        <f t="shared" si="0"/>
        <v>0</v>
      </c>
      <c r="L7" s="28">
        <f t="shared" si="1"/>
        <v>0</v>
      </c>
      <c r="M7" s="29">
        <f t="shared" si="2"/>
        <v>1</v>
      </c>
      <c r="N7" s="29">
        <f t="shared" si="3"/>
        <v>1</v>
      </c>
    </row>
    <row r="8" spans="1:14" ht="22.5" x14ac:dyDescent="0.2">
      <c r="A8" s="24" t="s">
        <v>46</v>
      </c>
      <c r="B8" s="24" t="s">
        <v>47</v>
      </c>
      <c r="C8" s="25" t="s">
        <v>49</v>
      </c>
      <c r="D8" s="24" t="s">
        <v>43</v>
      </c>
      <c r="E8" s="26">
        <v>4920.9200000000128</v>
      </c>
      <c r="F8" s="26">
        <v>4920.9200000000128</v>
      </c>
      <c r="G8" s="26">
        <v>0</v>
      </c>
      <c r="H8" s="27">
        <v>1</v>
      </c>
      <c r="I8" s="27">
        <v>1</v>
      </c>
      <c r="J8" s="27">
        <v>1</v>
      </c>
      <c r="K8" s="28">
        <f t="shared" si="0"/>
        <v>0</v>
      </c>
      <c r="L8" s="28">
        <f t="shared" si="1"/>
        <v>0</v>
      </c>
      <c r="M8" s="29">
        <f t="shared" si="2"/>
        <v>1</v>
      </c>
      <c r="N8" s="29">
        <f t="shared" si="3"/>
        <v>1</v>
      </c>
    </row>
    <row r="9" spans="1:14" x14ac:dyDescent="0.2">
      <c r="A9" s="24" t="s">
        <v>46</v>
      </c>
      <c r="B9" s="24" t="s">
        <v>47</v>
      </c>
      <c r="C9" s="25" t="s">
        <v>48</v>
      </c>
      <c r="D9" s="24" t="s">
        <v>43</v>
      </c>
      <c r="E9" s="26">
        <v>40000</v>
      </c>
      <c r="F9" s="26">
        <v>40000</v>
      </c>
      <c r="G9" s="26">
        <v>0</v>
      </c>
      <c r="H9" s="27">
        <v>1</v>
      </c>
      <c r="I9" s="27">
        <v>1</v>
      </c>
      <c r="J9" s="27">
        <v>1</v>
      </c>
      <c r="K9" s="28">
        <f t="shared" si="0"/>
        <v>0</v>
      </c>
      <c r="L9" s="28">
        <f t="shared" si="1"/>
        <v>0</v>
      </c>
      <c r="M9" s="29">
        <f t="shared" si="2"/>
        <v>1</v>
      </c>
      <c r="N9" s="29">
        <f t="shared" si="3"/>
        <v>1</v>
      </c>
    </row>
    <row r="10" spans="1:14" ht="22.5" x14ac:dyDescent="0.2">
      <c r="A10" s="24" t="s">
        <v>46</v>
      </c>
      <c r="B10" s="24" t="s">
        <v>47</v>
      </c>
      <c r="C10" s="25" t="s">
        <v>49</v>
      </c>
      <c r="D10" s="24" t="s">
        <v>43</v>
      </c>
      <c r="E10" s="26">
        <v>20870</v>
      </c>
      <c r="F10" s="26">
        <v>20870</v>
      </c>
      <c r="G10" s="26">
        <v>0</v>
      </c>
      <c r="H10" s="27">
        <v>1</v>
      </c>
      <c r="I10" s="27">
        <v>1</v>
      </c>
      <c r="J10" s="27">
        <v>1</v>
      </c>
      <c r="K10" s="28">
        <f t="shared" si="0"/>
        <v>0</v>
      </c>
      <c r="L10" s="28">
        <f t="shared" si="1"/>
        <v>0</v>
      </c>
      <c r="M10" s="29">
        <f t="shared" si="2"/>
        <v>1</v>
      </c>
      <c r="N10" s="29">
        <f t="shared" si="3"/>
        <v>1</v>
      </c>
    </row>
    <row r="11" spans="1:14" x14ac:dyDescent="0.2">
      <c r="A11" s="24" t="s">
        <v>46</v>
      </c>
      <c r="B11" s="24" t="s">
        <v>47</v>
      </c>
      <c r="C11" s="25" t="s">
        <v>48</v>
      </c>
      <c r="D11" s="24" t="s">
        <v>43</v>
      </c>
      <c r="E11" s="26">
        <v>16998.46</v>
      </c>
      <c r="F11" s="26">
        <v>16998.46</v>
      </c>
      <c r="G11" s="26">
        <v>0</v>
      </c>
      <c r="H11" s="27">
        <v>1</v>
      </c>
      <c r="I11" s="27">
        <v>1</v>
      </c>
      <c r="J11" s="27">
        <v>1</v>
      </c>
      <c r="K11" s="28">
        <f t="shared" si="0"/>
        <v>0</v>
      </c>
      <c r="L11" s="28">
        <f t="shared" si="1"/>
        <v>0</v>
      </c>
      <c r="M11" s="29">
        <f t="shared" si="2"/>
        <v>1</v>
      </c>
      <c r="N11" s="29">
        <f t="shared" si="3"/>
        <v>1</v>
      </c>
    </row>
    <row r="12" spans="1:14" ht="22.5" x14ac:dyDescent="0.2">
      <c r="A12" s="24" t="s">
        <v>46</v>
      </c>
      <c r="B12" s="24" t="s">
        <v>47</v>
      </c>
      <c r="C12" s="25" t="s">
        <v>49</v>
      </c>
      <c r="D12" s="24" t="s">
        <v>43</v>
      </c>
      <c r="E12" s="26">
        <v>150</v>
      </c>
      <c r="F12" s="26">
        <v>150</v>
      </c>
      <c r="G12" s="26">
        <v>0</v>
      </c>
      <c r="H12" s="27">
        <v>1</v>
      </c>
      <c r="I12" s="27">
        <v>1</v>
      </c>
      <c r="J12" s="27">
        <v>1</v>
      </c>
      <c r="K12" s="28">
        <f t="shared" si="0"/>
        <v>0</v>
      </c>
      <c r="L12" s="28">
        <f t="shared" si="1"/>
        <v>0</v>
      </c>
      <c r="M12" s="29">
        <f t="shared" si="2"/>
        <v>1</v>
      </c>
      <c r="N12" s="29">
        <f t="shared" si="3"/>
        <v>1</v>
      </c>
    </row>
    <row r="13" spans="1:14" x14ac:dyDescent="0.2">
      <c r="A13" s="24" t="s">
        <v>46</v>
      </c>
      <c r="B13" s="24" t="s">
        <v>47</v>
      </c>
      <c r="C13" s="25" t="s">
        <v>48</v>
      </c>
      <c r="D13" s="24" t="s">
        <v>43</v>
      </c>
      <c r="E13" s="26">
        <v>9200.869999999999</v>
      </c>
      <c r="F13" s="26">
        <v>9200.869999999999</v>
      </c>
      <c r="G13" s="26">
        <v>0</v>
      </c>
      <c r="H13" s="27">
        <v>1</v>
      </c>
      <c r="I13" s="27">
        <v>1</v>
      </c>
      <c r="J13" s="27">
        <v>1</v>
      </c>
      <c r="K13" s="28">
        <f t="shared" si="0"/>
        <v>0</v>
      </c>
      <c r="L13" s="28">
        <f t="shared" si="1"/>
        <v>0</v>
      </c>
      <c r="M13" s="29">
        <f t="shared" si="2"/>
        <v>1</v>
      </c>
      <c r="N13" s="29">
        <f t="shared" si="3"/>
        <v>1</v>
      </c>
    </row>
    <row r="14" spans="1:14" ht="22.5" x14ac:dyDescent="0.2">
      <c r="A14" s="24" t="s">
        <v>46</v>
      </c>
      <c r="B14" s="24" t="s">
        <v>47</v>
      </c>
      <c r="C14" s="25" t="s">
        <v>49</v>
      </c>
      <c r="D14" s="24" t="s">
        <v>43</v>
      </c>
      <c r="E14" s="26">
        <v>800</v>
      </c>
      <c r="F14" s="26">
        <v>800</v>
      </c>
      <c r="G14" s="26">
        <v>0</v>
      </c>
      <c r="H14" s="27">
        <v>1</v>
      </c>
      <c r="I14" s="27">
        <v>1</v>
      </c>
      <c r="J14" s="27">
        <v>1</v>
      </c>
      <c r="K14" s="28">
        <f t="shared" si="0"/>
        <v>0</v>
      </c>
      <c r="L14" s="28">
        <f t="shared" si="1"/>
        <v>0</v>
      </c>
      <c r="M14" s="29">
        <f t="shared" si="2"/>
        <v>1</v>
      </c>
      <c r="N14" s="29">
        <f t="shared" si="3"/>
        <v>1</v>
      </c>
    </row>
    <row r="15" spans="1:14" x14ac:dyDescent="0.2">
      <c r="A15" s="24" t="s">
        <v>46</v>
      </c>
      <c r="B15" s="24" t="s">
        <v>47</v>
      </c>
      <c r="C15" s="25" t="s">
        <v>48</v>
      </c>
      <c r="D15" s="24" t="s">
        <v>43</v>
      </c>
      <c r="E15" s="26">
        <v>10000</v>
      </c>
      <c r="F15" s="26">
        <v>10000</v>
      </c>
      <c r="G15" s="26">
        <v>0</v>
      </c>
      <c r="H15" s="27">
        <v>1</v>
      </c>
      <c r="I15" s="27">
        <v>1</v>
      </c>
      <c r="J15" s="27">
        <v>1</v>
      </c>
      <c r="K15" s="28">
        <f t="shared" si="0"/>
        <v>0</v>
      </c>
      <c r="L15" s="28">
        <f t="shared" si="1"/>
        <v>0</v>
      </c>
      <c r="M15" s="29">
        <f t="shared" si="2"/>
        <v>1</v>
      </c>
      <c r="N15" s="29">
        <f t="shared" si="3"/>
        <v>1</v>
      </c>
    </row>
    <row r="16" spans="1:14" ht="22.5" x14ac:dyDescent="0.2">
      <c r="A16" s="24" t="s">
        <v>46</v>
      </c>
      <c r="B16" s="24" t="s">
        <v>47</v>
      </c>
      <c r="C16" s="25" t="s">
        <v>49</v>
      </c>
      <c r="D16" s="24" t="s">
        <v>43</v>
      </c>
      <c r="E16" s="26">
        <v>96.12</v>
      </c>
      <c r="F16" s="26">
        <v>96.12</v>
      </c>
      <c r="G16" s="26">
        <v>0</v>
      </c>
      <c r="H16" s="27">
        <v>1</v>
      </c>
      <c r="I16" s="27">
        <v>1</v>
      </c>
      <c r="J16" s="27">
        <v>1</v>
      </c>
      <c r="K16" s="28">
        <f t="shared" si="0"/>
        <v>0</v>
      </c>
      <c r="L16" s="28">
        <f t="shared" si="1"/>
        <v>0</v>
      </c>
      <c r="M16" s="29">
        <f t="shared" si="2"/>
        <v>1</v>
      </c>
      <c r="N16" s="29">
        <f t="shared" si="3"/>
        <v>1</v>
      </c>
    </row>
    <row r="17" spans="1:14" x14ac:dyDescent="0.2">
      <c r="A17" s="24" t="s">
        <v>46</v>
      </c>
      <c r="B17" s="24" t="s">
        <v>47</v>
      </c>
      <c r="C17" s="25" t="s">
        <v>48</v>
      </c>
      <c r="D17" s="24" t="s">
        <v>43</v>
      </c>
      <c r="E17" s="26">
        <v>8822.3300000000017</v>
      </c>
      <c r="F17" s="26">
        <v>8822.3300000000017</v>
      </c>
      <c r="G17" s="26">
        <v>0</v>
      </c>
      <c r="H17" s="27">
        <v>1</v>
      </c>
      <c r="I17" s="27">
        <v>1</v>
      </c>
      <c r="J17" s="27">
        <v>1</v>
      </c>
      <c r="K17" s="28">
        <f t="shared" si="0"/>
        <v>0</v>
      </c>
      <c r="L17" s="28">
        <f t="shared" si="1"/>
        <v>0</v>
      </c>
      <c r="M17" s="29">
        <f t="shared" si="2"/>
        <v>1</v>
      </c>
      <c r="N17" s="29">
        <f t="shared" si="3"/>
        <v>1</v>
      </c>
    </row>
    <row r="18" spans="1:14" ht="22.5" x14ac:dyDescent="0.2">
      <c r="A18" s="24" t="s">
        <v>46</v>
      </c>
      <c r="B18" s="24" t="s">
        <v>47</v>
      </c>
      <c r="C18" s="25" t="s">
        <v>49</v>
      </c>
      <c r="D18" s="24" t="s">
        <v>43</v>
      </c>
      <c r="E18" s="26">
        <v>7300.5800000000017</v>
      </c>
      <c r="F18" s="26">
        <v>7300.5800000000017</v>
      </c>
      <c r="G18" s="26">
        <v>0</v>
      </c>
      <c r="H18" s="27">
        <v>1</v>
      </c>
      <c r="I18" s="27">
        <v>1</v>
      </c>
      <c r="J18" s="27">
        <v>1</v>
      </c>
      <c r="K18" s="28">
        <f t="shared" si="0"/>
        <v>0</v>
      </c>
      <c r="L18" s="28">
        <f t="shared" si="1"/>
        <v>0</v>
      </c>
      <c r="M18" s="29">
        <f t="shared" si="2"/>
        <v>1</v>
      </c>
      <c r="N18" s="29">
        <f t="shared" si="3"/>
        <v>1</v>
      </c>
    </row>
    <row r="19" spans="1:14" x14ac:dyDescent="0.2">
      <c r="A19" s="24" t="s">
        <v>46</v>
      </c>
      <c r="B19" s="24" t="s">
        <v>47</v>
      </c>
      <c r="C19" s="25" t="s">
        <v>48</v>
      </c>
      <c r="D19" s="24" t="s">
        <v>43</v>
      </c>
      <c r="E19" s="26">
        <v>5000</v>
      </c>
      <c r="F19" s="26">
        <v>5000</v>
      </c>
      <c r="G19" s="26">
        <v>0</v>
      </c>
      <c r="H19" s="27">
        <v>1</v>
      </c>
      <c r="I19" s="27">
        <v>1</v>
      </c>
      <c r="J19" s="27">
        <v>1</v>
      </c>
      <c r="K19" s="28">
        <f t="shared" si="0"/>
        <v>0</v>
      </c>
      <c r="L19" s="28">
        <f t="shared" si="1"/>
        <v>0</v>
      </c>
      <c r="M19" s="29">
        <f t="shared" si="2"/>
        <v>1</v>
      </c>
      <c r="N19" s="29">
        <f t="shared" si="3"/>
        <v>1</v>
      </c>
    </row>
    <row r="20" spans="1:14" x14ac:dyDescent="0.2">
      <c r="A20" s="24" t="s">
        <v>46</v>
      </c>
      <c r="B20" s="24" t="s">
        <v>47</v>
      </c>
      <c r="C20" s="25" t="s">
        <v>48</v>
      </c>
      <c r="D20" s="24" t="s">
        <v>43</v>
      </c>
      <c r="E20" s="26">
        <v>15000</v>
      </c>
      <c r="F20" s="26">
        <v>15000</v>
      </c>
      <c r="G20" s="26">
        <v>0</v>
      </c>
      <c r="H20" s="27">
        <v>1</v>
      </c>
      <c r="I20" s="27">
        <v>1</v>
      </c>
      <c r="J20" s="27">
        <v>1</v>
      </c>
      <c r="K20" s="28">
        <f t="shared" si="0"/>
        <v>0</v>
      </c>
      <c r="L20" s="28">
        <f t="shared" si="1"/>
        <v>0</v>
      </c>
      <c r="M20" s="29">
        <f t="shared" si="2"/>
        <v>1</v>
      </c>
      <c r="N20" s="29">
        <f t="shared" si="3"/>
        <v>1</v>
      </c>
    </row>
    <row r="21" spans="1:14" x14ac:dyDescent="0.2">
      <c r="A21" s="24" t="s">
        <v>46</v>
      </c>
      <c r="B21" s="24" t="s">
        <v>47</v>
      </c>
      <c r="C21" s="25" t="s">
        <v>50</v>
      </c>
      <c r="D21" s="24" t="s">
        <v>43</v>
      </c>
      <c r="E21" s="26">
        <v>8147.0599999999995</v>
      </c>
      <c r="F21" s="26">
        <v>8147.0599999999995</v>
      </c>
      <c r="G21" s="26">
        <v>0</v>
      </c>
      <c r="H21" s="27">
        <v>1</v>
      </c>
      <c r="I21" s="27">
        <v>1</v>
      </c>
      <c r="J21" s="27">
        <v>1</v>
      </c>
      <c r="K21" s="28">
        <f t="shared" si="0"/>
        <v>0</v>
      </c>
      <c r="L21" s="28">
        <f t="shared" si="1"/>
        <v>0</v>
      </c>
      <c r="M21" s="29">
        <f t="shared" si="2"/>
        <v>1</v>
      </c>
      <c r="N21" s="29">
        <f t="shared" si="3"/>
        <v>1</v>
      </c>
    </row>
    <row r="22" spans="1:14" ht="22.5" x14ac:dyDescent="0.2">
      <c r="A22" s="24" t="s">
        <v>46</v>
      </c>
      <c r="B22" s="24" t="s">
        <v>47</v>
      </c>
      <c r="C22" s="25" t="s">
        <v>49</v>
      </c>
      <c r="D22" s="24" t="s">
        <v>43</v>
      </c>
      <c r="E22" s="26">
        <v>4084.96</v>
      </c>
      <c r="F22" s="26">
        <v>4084.96</v>
      </c>
      <c r="G22" s="26">
        <v>0</v>
      </c>
      <c r="H22" s="27">
        <v>1</v>
      </c>
      <c r="I22" s="27">
        <v>1</v>
      </c>
      <c r="J22" s="27">
        <v>1</v>
      </c>
      <c r="K22" s="28">
        <f t="shared" si="0"/>
        <v>0</v>
      </c>
      <c r="L22" s="28">
        <f t="shared" si="1"/>
        <v>0</v>
      </c>
      <c r="M22" s="29">
        <f t="shared" si="2"/>
        <v>1</v>
      </c>
      <c r="N22" s="29">
        <f t="shared" si="3"/>
        <v>1</v>
      </c>
    </row>
    <row r="23" spans="1:14" ht="22.5" x14ac:dyDescent="0.2">
      <c r="A23" s="24" t="s">
        <v>46</v>
      </c>
      <c r="B23" s="24" t="s">
        <v>47</v>
      </c>
      <c r="C23" s="25" t="s">
        <v>51</v>
      </c>
      <c r="D23" s="24" t="s">
        <v>43</v>
      </c>
      <c r="E23" s="26">
        <v>50000</v>
      </c>
      <c r="F23" s="26">
        <v>50000</v>
      </c>
      <c r="G23" s="26">
        <v>0</v>
      </c>
      <c r="H23" s="27">
        <v>1</v>
      </c>
      <c r="I23" s="27">
        <v>1</v>
      </c>
      <c r="J23" s="27">
        <v>1</v>
      </c>
      <c r="K23" s="28">
        <f t="shared" si="0"/>
        <v>0</v>
      </c>
      <c r="L23" s="28">
        <f t="shared" si="1"/>
        <v>0</v>
      </c>
      <c r="M23" s="29">
        <f t="shared" si="2"/>
        <v>1</v>
      </c>
      <c r="N23" s="29">
        <f t="shared" si="3"/>
        <v>1</v>
      </c>
    </row>
    <row r="24" spans="1:14" ht="22.5" x14ac:dyDescent="0.2">
      <c r="A24" s="24" t="s">
        <v>46</v>
      </c>
      <c r="B24" s="24" t="s">
        <v>47</v>
      </c>
      <c r="C24" s="25" t="s">
        <v>52</v>
      </c>
      <c r="D24" s="24" t="s">
        <v>43</v>
      </c>
      <c r="E24" s="26">
        <v>237079.1</v>
      </c>
      <c r="F24" s="26">
        <v>237079.1</v>
      </c>
      <c r="G24" s="26">
        <v>0</v>
      </c>
      <c r="H24" s="27">
        <v>1</v>
      </c>
      <c r="I24" s="27">
        <v>1</v>
      </c>
      <c r="J24" s="27">
        <v>1</v>
      </c>
      <c r="K24" s="28">
        <f t="shared" si="0"/>
        <v>0</v>
      </c>
      <c r="L24" s="28">
        <f t="shared" si="1"/>
        <v>0</v>
      </c>
      <c r="M24" s="29">
        <f t="shared" si="2"/>
        <v>1</v>
      </c>
      <c r="N24" s="29">
        <f t="shared" si="3"/>
        <v>1</v>
      </c>
    </row>
    <row r="25" spans="1:14" ht="22.5" x14ac:dyDescent="0.2">
      <c r="A25" s="24" t="s">
        <v>46</v>
      </c>
      <c r="B25" s="24" t="s">
        <v>47</v>
      </c>
      <c r="C25" s="25" t="s">
        <v>53</v>
      </c>
      <c r="D25" s="24" t="s">
        <v>43</v>
      </c>
      <c r="E25" s="26">
        <v>85.190000000002328</v>
      </c>
      <c r="F25" s="26">
        <v>85.190000000002328</v>
      </c>
      <c r="G25" s="26">
        <v>0</v>
      </c>
      <c r="H25" s="27">
        <v>1</v>
      </c>
      <c r="I25" s="27">
        <v>1</v>
      </c>
      <c r="J25" s="27">
        <v>1</v>
      </c>
      <c r="K25" s="28">
        <f t="shared" si="0"/>
        <v>0</v>
      </c>
      <c r="L25" s="28">
        <f t="shared" si="1"/>
        <v>0</v>
      </c>
      <c r="M25" s="29">
        <f t="shared" si="2"/>
        <v>1</v>
      </c>
      <c r="N25" s="29">
        <f t="shared" si="3"/>
        <v>1</v>
      </c>
    </row>
    <row r="26" spans="1:14" ht="22.5" x14ac:dyDescent="0.2">
      <c r="A26" s="24" t="s">
        <v>40</v>
      </c>
      <c r="B26" s="24" t="s">
        <v>41</v>
      </c>
      <c r="C26" s="25" t="s">
        <v>54</v>
      </c>
      <c r="D26" s="24" t="s">
        <v>43</v>
      </c>
      <c r="E26" s="26">
        <v>10743054.789999999</v>
      </c>
      <c r="F26" s="26">
        <v>10743054.789999999</v>
      </c>
      <c r="G26" s="26">
        <v>10643302.34</v>
      </c>
      <c r="H26" s="27">
        <v>1</v>
      </c>
      <c r="I26" s="27">
        <v>1</v>
      </c>
      <c r="J26" s="27">
        <v>0</v>
      </c>
      <c r="K26" s="28">
        <f t="shared" si="0"/>
        <v>0.99071470341072332</v>
      </c>
      <c r="L26" s="28">
        <f t="shared" si="1"/>
        <v>0.99071470341072332</v>
      </c>
      <c r="M26" s="29">
        <f t="shared" si="2"/>
        <v>0</v>
      </c>
      <c r="N26" s="29">
        <f t="shared" si="3"/>
        <v>0</v>
      </c>
    </row>
    <row r="27" spans="1:14" ht="22.5" x14ac:dyDescent="0.2">
      <c r="A27" s="24" t="s">
        <v>40</v>
      </c>
      <c r="B27" s="24" t="s">
        <v>41</v>
      </c>
      <c r="C27" s="25" t="s">
        <v>55</v>
      </c>
      <c r="D27" s="24" t="s">
        <v>43</v>
      </c>
      <c r="E27" s="26">
        <v>2000000</v>
      </c>
      <c r="F27" s="26">
        <v>2000000</v>
      </c>
      <c r="G27" s="26">
        <v>0</v>
      </c>
      <c r="H27" s="27">
        <v>1</v>
      </c>
      <c r="I27" s="27">
        <v>1</v>
      </c>
      <c r="J27" s="27">
        <v>0</v>
      </c>
      <c r="K27" s="28">
        <f t="shared" si="0"/>
        <v>0</v>
      </c>
      <c r="L27" s="28">
        <f t="shared" si="1"/>
        <v>0</v>
      </c>
      <c r="M27" s="29">
        <f t="shared" si="2"/>
        <v>0</v>
      </c>
      <c r="N27" s="29">
        <f t="shared" si="3"/>
        <v>0</v>
      </c>
    </row>
    <row r="28" spans="1:14" ht="22.5" x14ac:dyDescent="0.2">
      <c r="A28" s="24" t="s">
        <v>40</v>
      </c>
      <c r="B28" s="24" t="s">
        <v>41</v>
      </c>
      <c r="C28" s="25" t="s">
        <v>56</v>
      </c>
      <c r="D28" s="24" t="s">
        <v>43</v>
      </c>
      <c r="E28" s="26">
        <v>34400</v>
      </c>
      <c r="F28" s="26">
        <v>34400</v>
      </c>
      <c r="G28" s="26">
        <v>34400</v>
      </c>
      <c r="H28" s="27">
        <v>1</v>
      </c>
      <c r="I28" s="27">
        <v>1</v>
      </c>
      <c r="J28" s="27">
        <v>1</v>
      </c>
      <c r="K28" s="28">
        <f t="shared" si="0"/>
        <v>1</v>
      </c>
      <c r="L28" s="28">
        <f t="shared" si="1"/>
        <v>1</v>
      </c>
      <c r="M28" s="29">
        <f t="shared" si="2"/>
        <v>1</v>
      </c>
      <c r="N28" s="29">
        <f t="shared" si="3"/>
        <v>1</v>
      </c>
    </row>
    <row r="29" spans="1:14" ht="22.5" x14ac:dyDescent="0.2">
      <c r="A29" s="24" t="s">
        <v>40</v>
      </c>
      <c r="B29" s="24" t="s">
        <v>41</v>
      </c>
      <c r="C29" s="25" t="s">
        <v>57</v>
      </c>
      <c r="D29" s="24" t="s">
        <v>43</v>
      </c>
      <c r="E29" s="26">
        <v>144000</v>
      </c>
      <c r="F29" s="26">
        <v>144000</v>
      </c>
      <c r="G29" s="26">
        <v>144000</v>
      </c>
      <c r="H29" s="27">
        <v>1</v>
      </c>
      <c r="I29" s="27">
        <v>1</v>
      </c>
      <c r="J29" s="27">
        <v>1</v>
      </c>
      <c r="K29" s="28">
        <f t="shared" si="0"/>
        <v>1</v>
      </c>
      <c r="L29" s="28">
        <f t="shared" si="1"/>
        <v>1</v>
      </c>
      <c r="M29" s="29">
        <f t="shared" si="2"/>
        <v>1</v>
      </c>
      <c r="N29" s="29">
        <f t="shared" si="3"/>
        <v>1</v>
      </c>
    </row>
    <row r="30" spans="1:14" ht="22.5" x14ac:dyDescent="0.2">
      <c r="A30" s="24" t="s">
        <v>40</v>
      </c>
      <c r="B30" s="24" t="s">
        <v>41</v>
      </c>
      <c r="C30" s="25" t="s">
        <v>58</v>
      </c>
      <c r="D30" s="24" t="s">
        <v>43</v>
      </c>
      <c r="E30" s="26">
        <v>46400.000000000015</v>
      </c>
      <c r="F30" s="26">
        <v>46400.000000000015</v>
      </c>
      <c r="G30" s="26">
        <v>46400.000000000015</v>
      </c>
      <c r="H30" s="27">
        <v>1</v>
      </c>
      <c r="I30" s="27">
        <v>1</v>
      </c>
      <c r="J30" s="27">
        <v>1</v>
      </c>
      <c r="K30" s="28">
        <f t="shared" si="0"/>
        <v>1</v>
      </c>
      <c r="L30" s="28">
        <f t="shared" si="1"/>
        <v>1</v>
      </c>
      <c r="M30" s="29">
        <f t="shared" si="2"/>
        <v>1</v>
      </c>
      <c r="N30" s="29">
        <f t="shared" si="3"/>
        <v>1</v>
      </c>
    </row>
    <row r="31" spans="1:14" ht="22.5" x14ac:dyDescent="0.2">
      <c r="A31" s="24" t="s">
        <v>40</v>
      </c>
      <c r="B31" s="24" t="s">
        <v>41</v>
      </c>
      <c r="C31" s="25" t="s">
        <v>59</v>
      </c>
      <c r="D31" s="24" t="s">
        <v>43</v>
      </c>
      <c r="E31" s="26">
        <v>86000</v>
      </c>
      <c r="F31" s="26">
        <v>86000</v>
      </c>
      <c r="G31" s="26">
        <v>86000</v>
      </c>
      <c r="H31" s="27">
        <v>1</v>
      </c>
      <c r="I31" s="27">
        <v>1</v>
      </c>
      <c r="J31" s="27">
        <v>1</v>
      </c>
      <c r="K31" s="28">
        <f t="shared" si="0"/>
        <v>1</v>
      </c>
      <c r="L31" s="28">
        <f t="shared" si="1"/>
        <v>1</v>
      </c>
      <c r="M31" s="29">
        <f t="shared" si="2"/>
        <v>1</v>
      </c>
      <c r="N31" s="29">
        <f t="shared" si="3"/>
        <v>1</v>
      </c>
    </row>
    <row r="32" spans="1:14" x14ac:dyDescent="0.2">
      <c r="A32" s="24" t="s">
        <v>40</v>
      </c>
      <c r="B32" s="24" t="s">
        <v>41</v>
      </c>
      <c r="C32" s="25" t="s">
        <v>60</v>
      </c>
      <c r="D32" s="24" t="s">
        <v>43</v>
      </c>
      <c r="E32" s="26">
        <v>25599.999999999996</v>
      </c>
      <c r="F32" s="26">
        <v>25599.999999999996</v>
      </c>
      <c r="G32" s="26">
        <v>25599.999999999996</v>
      </c>
      <c r="H32" s="27">
        <v>1</v>
      </c>
      <c r="I32" s="27">
        <v>1</v>
      </c>
      <c r="J32" s="27">
        <v>1</v>
      </c>
      <c r="K32" s="28">
        <f t="shared" si="0"/>
        <v>1</v>
      </c>
      <c r="L32" s="28">
        <f t="shared" si="1"/>
        <v>1</v>
      </c>
      <c r="M32" s="29">
        <f t="shared" si="2"/>
        <v>1</v>
      </c>
      <c r="N32" s="29">
        <f t="shared" si="3"/>
        <v>1</v>
      </c>
    </row>
    <row r="33" spans="1:14" ht="22.5" x14ac:dyDescent="0.2">
      <c r="A33" s="24" t="s">
        <v>40</v>
      </c>
      <c r="B33" s="24" t="s">
        <v>41</v>
      </c>
      <c r="C33" s="25" t="s">
        <v>56</v>
      </c>
      <c r="D33" s="24" t="s">
        <v>43</v>
      </c>
      <c r="E33" s="26">
        <v>23490</v>
      </c>
      <c r="F33" s="26">
        <v>23490</v>
      </c>
      <c r="G33" s="26">
        <v>23490</v>
      </c>
      <c r="H33" s="27">
        <v>1</v>
      </c>
      <c r="I33" s="27">
        <v>1</v>
      </c>
      <c r="J33" s="27">
        <v>1</v>
      </c>
      <c r="K33" s="28">
        <f t="shared" si="0"/>
        <v>1</v>
      </c>
      <c r="L33" s="28">
        <f t="shared" si="1"/>
        <v>1</v>
      </c>
      <c r="M33" s="29">
        <f t="shared" si="2"/>
        <v>1</v>
      </c>
      <c r="N33" s="29">
        <f t="shared" si="3"/>
        <v>1</v>
      </c>
    </row>
    <row r="34" spans="1:14" ht="22.5" x14ac:dyDescent="0.2">
      <c r="A34" s="24" t="s">
        <v>40</v>
      </c>
      <c r="B34" s="24" t="s">
        <v>41</v>
      </c>
      <c r="C34" s="25" t="s">
        <v>59</v>
      </c>
      <c r="D34" s="24" t="s">
        <v>43</v>
      </c>
      <c r="E34" s="26">
        <v>3152.369999999999</v>
      </c>
      <c r="F34" s="26">
        <v>3152.369999999999</v>
      </c>
      <c r="G34" s="26">
        <v>3152.369999999999</v>
      </c>
      <c r="H34" s="27">
        <v>1</v>
      </c>
      <c r="I34" s="27">
        <v>1</v>
      </c>
      <c r="J34" s="27">
        <v>1</v>
      </c>
      <c r="K34" s="28">
        <f t="shared" si="0"/>
        <v>1</v>
      </c>
      <c r="L34" s="28">
        <f t="shared" si="1"/>
        <v>1</v>
      </c>
      <c r="M34" s="29">
        <f t="shared" si="2"/>
        <v>1</v>
      </c>
      <c r="N34" s="29">
        <f t="shared" si="3"/>
        <v>1</v>
      </c>
    </row>
    <row r="35" spans="1:14" ht="22.5" x14ac:dyDescent="0.2">
      <c r="A35" s="24" t="s">
        <v>40</v>
      </c>
      <c r="B35" s="24" t="s">
        <v>41</v>
      </c>
      <c r="C35" s="25" t="s">
        <v>57</v>
      </c>
      <c r="D35" s="24" t="s">
        <v>43</v>
      </c>
      <c r="E35" s="26">
        <v>10000</v>
      </c>
      <c r="F35" s="26">
        <v>10000</v>
      </c>
      <c r="G35" s="26">
        <v>10000</v>
      </c>
      <c r="H35" s="27">
        <v>1</v>
      </c>
      <c r="I35" s="27">
        <v>1</v>
      </c>
      <c r="J35" s="27">
        <v>1</v>
      </c>
      <c r="K35" s="28">
        <f t="shared" si="0"/>
        <v>1</v>
      </c>
      <c r="L35" s="28">
        <f t="shared" si="1"/>
        <v>1</v>
      </c>
      <c r="M35" s="29">
        <f t="shared" si="2"/>
        <v>1</v>
      </c>
      <c r="N35" s="29">
        <f t="shared" si="3"/>
        <v>1</v>
      </c>
    </row>
    <row r="36" spans="1:14" ht="22.5" x14ac:dyDescent="0.2">
      <c r="A36" s="24" t="s">
        <v>40</v>
      </c>
      <c r="B36" s="24" t="s">
        <v>41</v>
      </c>
      <c r="C36" s="25" t="s">
        <v>58</v>
      </c>
      <c r="D36" s="24" t="s">
        <v>43</v>
      </c>
      <c r="E36" s="26">
        <v>5350.03</v>
      </c>
      <c r="F36" s="26">
        <v>5350.03</v>
      </c>
      <c r="G36" s="26">
        <v>5350.03</v>
      </c>
      <c r="H36" s="27">
        <v>1</v>
      </c>
      <c r="I36" s="27">
        <v>1</v>
      </c>
      <c r="J36" s="27">
        <v>1</v>
      </c>
      <c r="K36" s="28">
        <f t="shared" si="0"/>
        <v>1</v>
      </c>
      <c r="L36" s="28">
        <f t="shared" si="1"/>
        <v>1</v>
      </c>
      <c r="M36" s="29">
        <f t="shared" si="2"/>
        <v>1</v>
      </c>
      <c r="N36" s="29">
        <f t="shared" si="3"/>
        <v>1</v>
      </c>
    </row>
    <row r="37" spans="1:14" ht="22.5" x14ac:dyDescent="0.2">
      <c r="A37" s="24" t="s">
        <v>40</v>
      </c>
      <c r="B37" s="24" t="s">
        <v>41</v>
      </c>
      <c r="C37" s="25" t="s">
        <v>56</v>
      </c>
      <c r="D37" s="24" t="s">
        <v>43</v>
      </c>
      <c r="E37" s="26">
        <v>1200</v>
      </c>
      <c r="F37" s="26">
        <v>1200</v>
      </c>
      <c r="G37" s="26">
        <v>1200</v>
      </c>
      <c r="H37" s="27">
        <v>1</v>
      </c>
      <c r="I37" s="27">
        <v>1</v>
      </c>
      <c r="J37" s="27">
        <v>1</v>
      </c>
      <c r="K37" s="28">
        <f t="shared" si="0"/>
        <v>1</v>
      </c>
      <c r="L37" s="28">
        <f t="shared" si="1"/>
        <v>1</v>
      </c>
      <c r="M37" s="29">
        <f t="shared" si="2"/>
        <v>1</v>
      </c>
      <c r="N37" s="29">
        <f t="shared" si="3"/>
        <v>1</v>
      </c>
    </row>
    <row r="38" spans="1:14" ht="22.5" x14ac:dyDescent="0.2">
      <c r="A38" s="24" t="s">
        <v>40</v>
      </c>
      <c r="B38" s="24" t="s">
        <v>41</v>
      </c>
      <c r="C38" s="25" t="s">
        <v>59</v>
      </c>
      <c r="D38" s="24" t="s">
        <v>43</v>
      </c>
      <c r="E38" s="26">
        <v>4400</v>
      </c>
      <c r="F38" s="26">
        <v>4400</v>
      </c>
      <c r="G38" s="26">
        <v>4400</v>
      </c>
      <c r="H38" s="27">
        <v>1</v>
      </c>
      <c r="I38" s="27">
        <v>1</v>
      </c>
      <c r="J38" s="27">
        <v>1</v>
      </c>
      <c r="K38" s="28">
        <f t="shared" si="0"/>
        <v>1</v>
      </c>
      <c r="L38" s="28">
        <f t="shared" si="1"/>
        <v>1</v>
      </c>
      <c r="M38" s="29">
        <f t="shared" si="2"/>
        <v>1</v>
      </c>
      <c r="N38" s="29">
        <f t="shared" si="3"/>
        <v>1</v>
      </c>
    </row>
    <row r="39" spans="1:14" ht="22.5" x14ac:dyDescent="0.2">
      <c r="A39" s="24" t="s">
        <v>40</v>
      </c>
      <c r="B39" s="24" t="s">
        <v>41</v>
      </c>
      <c r="C39" s="25" t="s">
        <v>61</v>
      </c>
      <c r="D39" s="24" t="s">
        <v>43</v>
      </c>
      <c r="E39" s="26">
        <v>1439117.04</v>
      </c>
      <c r="F39" s="26">
        <v>1439117.04</v>
      </c>
      <c r="G39" s="26">
        <v>2878234.08</v>
      </c>
      <c r="H39" s="27">
        <v>1</v>
      </c>
      <c r="I39" s="27">
        <v>1</v>
      </c>
      <c r="J39" s="27">
        <v>1</v>
      </c>
      <c r="K39" s="28">
        <f t="shared" si="0"/>
        <v>2</v>
      </c>
      <c r="L39" s="28">
        <f t="shared" si="1"/>
        <v>2</v>
      </c>
      <c r="M39" s="29">
        <f t="shared" si="2"/>
        <v>1</v>
      </c>
      <c r="N39" s="29">
        <f t="shared" si="3"/>
        <v>1</v>
      </c>
    </row>
    <row r="40" spans="1:14" x14ac:dyDescent="0.2">
      <c r="A40" s="24" t="s">
        <v>40</v>
      </c>
      <c r="B40" s="24" t="s">
        <v>41</v>
      </c>
      <c r="C40" s="25" t="s">
        <v>62</v>
      </c>
      <c r="D40" s="24" t="s">
        <v>43</v>
      </c>
      <c r="E40" s="26">
        <v>2000000</v>
      </c>
      <c r="F40" s="26">
        <v>2000000</v>
      </c>
      <c r="G40" s="26">
        <v>1468011.22</v>
      </c>
      <c r="H40" s="27">
        <v>1</v>
      </c>
      <c r="I40" s="27">
        <v>1</v>
      </c>
      <c r="J40" s="27">
        <v>1</v>
      </c>
      <c r="K40" s="28">
        <f t="shared" si="0"/>
        <v>0.73400560999999998</v>
      </c>
      <c r="L40" s="28">
        <f t="shared" si="1"/>
        <v>0.73400560999999998</v>
      </c>
      <c r="M40" s="29">
        <f t="shared" si="2"/>
        <v>1</v>
      </c>
      <c r="N40" s="29">
        <f t="shared" si="3"/>
        <v>1</v>
      </c>
    </row>
    <row r="41" spans="1:14" x14ac:dyDescent="0.2">
      <c r="A41" s="24" t="s">
        <v>40</v>
      </c>
      <c r="B41" s="24" t="s">
        <v>41</v>
      </c>
      <c r="C41" s="25" t="s">
        <v>63</v>
      </c>
      <c r="D41" s="24" t="s">
        <v>43</v>
      </c>
      <c r="E41" s="26">
        <v>120719.40999999999</v>
      </c>
      <c r="F41" s="26">
        <v>120719.40999999999</v>
      </c>
      <c r="G41" s="26">
        <v>241438.82</v>
      </c>
      <c r="H41" s="27">
        <v>1</v>
      </c>
      <c r="I41" s="27">
        <v>1</v>
      </c>
      <c r="J41" s="27">
        <v>1</v>
      </c>
      <c r="K41" s="28">
        <f t="shared" si="0"/>
        <v>2.0000000000000004</v>
      </c>
      <c r="L41" s="28">
        <f t="shared" si="1"/>
        <v>2.0000000000000004</v>
      </c>
      <c r="M41" s="29">
        <f t="shared" si="2"/>
        <v>1</v>
      </c>
      <c r="N41" s="29">
        <f t="shared" si="3"/>
        <v>1</v>
      </c>
    </row>
    <row r="42" spans="1:14" x14ac:dyDescent="0.2">
      <c r="A42" s="24" t="s">
        <v>40</v>
      </c>
      <c r="B42" s="24" t="s">
        <v>41</v>
      </c>
      <c r="C42" s="25" t="s">
        <v>64</v>
      </c>
      <c r="D42" s="24" t="s">
        <v>43</v>
      </c>
      <c r="E42" s="26">
        <v>360299.48</v>
      </c>
      <c r="F42" s="26">
        <v>360299.48</v>
      </c>
      <c r="G42" s="26">
        <v>0</v>
      </c>
      <c r="H42" s="27">
        <v>1</v>
      </c>
      <c r="I42" s="27">
        <v>1</v>
      </c>
      <c r="J42" s="27">
        <v>1</v>
      </c>
      <c r="K42" s="28">
        <f t="shared" si="0"/>
        <v>0</v>
      </c>
      <c r="L42" s="28">
        <f t="shared" si="1"/>
        <v>0</v>
      </c>
      <c r="M42" s="29">
        <f t="shared" si="2"/>
        <v>1</v>
      </c>
      <c r="N42" s="29">
        <f t="shared" si="3"/>
        <v>1</v>
      </c>
    </row>
    <row r="43" spans="1:14" x14ac:dyDescent="0.2">
      <c r="A43" s="24" t="s">
        <v>40</v>
      </c>
      <c r="B43" s="24" t="s">
        <v>41</v>
      </c>
      <c r="C43" s="25" t="s">
        <v>65</v>
      </c>
      <c r="D43" s="24" t="s">
        <v>43</v>
      </c>
      <c r="E43" s="26">
        <v>1985048.44</v>
      </c>
      <c r="F43" s="26">
        <v>1985048.44</v>
      </c>
      <c r="G43" s="26">
        <v>0</v>
      </c>
      <c r="H43" s="27">
        <v>1</v>
      </c>
      <c r="I43" s="27">
        <v>1</v>
      </c>
      <c r="J43" s="27">
        <v>1</v>
      </c>
      <c r="K43" s="28">
        <f t="shared" si="0"/>
        <v>0</v>
      </c>
      <c r="L43" s="28">
        <f t="shared" si="1"/>
        <v>0</v>
      </c>
      <c r="M43" s="29">
        <f t="shared" si="2"/>
        <v>1</v>
      </c>
      <c r="N43" s="29">
        <f t="shared" si="3"/>
        <v>1</v>
      </c>
    </row>
    <row r="44" spans="1:14" x14ac:dyDescent="0.2">
      <c r="A44" s="24" t="s">
        <v>40</v>
      </c>
      <c r="B44" s="24" t="s">
        <v>41</v>
      </c>
      <c r="C44" s="25" t="s">
        <v>66</v>
      </c>
      <c r="D44" s="24" t="s">
        <v>43</v>
      </c>
      <c r="E44" s="26">
        <v>5033.4799999999959</v>
      </c>
      <c r="F44" s="26">
        <v>5033.4799999999959</v>
      </c>
      <c r="G44" s="26">
        <v>0</v>
      </c>
      <c r="H44" s="27">
        <v>1</v>
      </c>
      <c r="I44" s="27">
        <v>1</v>
      </c>
      <c r="J44" s="27">
        <v>1</v>
      </c>
      <c r="K44" s="28">
        <f t="shared" si="0"/>
        <v>0</v>
      </c>
      <c r="L44" s="28">
        <f t="shared" si="1"/>
        <v>0</v>
      </c>
      <c r="M44" s="29">
        <f t="shared" si="2"/>
        <v>1</v>
      </c>
      <c r="N44" s="29">
        <f t="shared" si="3"/>
        <v>1</v>
      </c>
    </row>
    <row r="45" spans="1:14" x14ac:dyDescent="0.2">
      <c r="A45" s="24" t="s">
        <v>40</v>
      </c>
      <c r="B45" s="24" t="s">
        <v>41</v>
      </c>
      <c r="C45" s="25" t="s">
        <v>67</v>
      </c>
      <c r="D45" s="24" t="s">
        <v>43</v>
      </c>
      <c r="E45" s="26">
        <v>379887.21</v>
      </c>
      <c r="F45" s="26">
        <v>379887.21</v>
      </c>
      <c r="G45" s="26">
        <v>323168.73</v>
      </c>
      <c r="H45" s="27">
        <v>1</v>
      </c>
      <c r="I45" s="27">
        <v>1</v>
      </c>
      <c r="J45" s="27">
        <v>1</v>
      </c>
      <c r="K45" s="28">
        <f t="shared" si="0"/>
        <v>0.85069652647689809</v>
      </c>
      <c r="L45" s="28">
        <f t="shared" si="1"/>
        <v>0.85069652647689809</v>
      </c>
      <c r="M45" s="29">
        <f t="shared" si="2"/>
        <v>1</v>
      </c>
      <c r="N45" s="29">
        <f t="shared" si="3"/>
        <v>1</v>
      </c>
    </row>
    <row r="46" spans="1:14" x14ac:dyDescent="0.2">
      <c r="A46" s="24" t="s">
        <v>40</v>
      </c>
      <c r="B46" s="24" t="s">
        <v>41</v>
      </c>
      <c r="C46" s="25" t="s">
        <v>68</v>
      </c>
      <c r="D46" s="24" t="s">
        <v>43</v>
      </c>
      <c r="E46" s="26">
        <v>1000000</v>
      </c>
      <c r="F46" s="26">
        <v>1000000</v>
      </c>
      <c r="G46" s="26">
        <v>0</v>
      </c>
      <c r="H46" s="27">
        <v>1</v>
      </c>
      <c r="I46" s="27">
        <v>1</v>
      </c>
      <c r="J46" s="27">
        <v>1</v>
      </c>
      <c r="K46" s="28">
        <f t="shared" si="0"/>
        <v>0</v>
      </c>
      <c r="L46" s="28">
        <f t="shared" si="1"/>
        <v>0</v>
      </c>
      <c r="M46" s="29">
        <f t="shared" si="2"/>
        <v>1</v>
      </c>
      <c r="N46" s="29">
        <f t="shared" si="3"/>
        <v>1</v>
      </c>
    </row>
    <row r="47" spans="1:14" ht="45" x14ac:dyDescent="0.2">
      <c r="A47" s="24" t="s">
        <v>40</v>
      </c>
      <c r="B47" s="24" t="s">
        <v>41</v>
      </c>
      <c r="C47" s="25" t="s">
        <v>69</v>
      </c>
      <c r="D47" s="24" t="s">
        <v>43</v>
      </c>
      <c r="E47" s="26">
        <v>1100000</v>
      </c>
      <c r="F47" s="26">
        <v>1100000</v>
      </c>
      <c r="G47" s="26">
        <v>0</v>
      </c>
      <c r="H47" s="27">
        <v>1</v>
      </c>
      <c r="I47" s="27">
        <v>1</v>
      </c>
      <c r="J47" s="27">
        <v>1</v>
      </c>
      <c r="K47" s="28">
        <f t="shared" si="0"/>
        <v>0</v>
      </c>
      <c r="L47" s="28">
        <f t="shared" si="1"/>
        <v>0</v>
      </c>
      <c r="M47" s="29">
        <f t="shared" si="2"/>
        <v>1</v>
      </c>
      <c r="N47" s="29">
        <f t="shared" si="3"/>
        <v>1</v>
      </c>
    </row>
    <row r="48" spans="1:14" x14ac:dyDescent="0.2">
      <c r="A48" s="24" t="s">
        <v>40</v>
      </c>
      <c r="B48" s="24" t="s">
        <v>41</v>
      </c>
      <c r="C48" s="25" t="s">
        <v>70</v>
      </c>
      <c r="D48" s="24" t="s">
        <v>43</v>
      </c>
      <c r="E48" s="26">
        <v>80758.66</v>
      </c>
      <c r="F48" s="26">
        <v>80758.66</v>
      </c>
      <c r="G48" s="26">
        <v>0</v>
      </c>
      <c r="H48" s="27">
        <v>1</v>
      </c>
      <c r="I48" s="27">
        <v>1</v>
      </c>
      <c r="J48" s="27">
        <v>1</v>
      </c>
      <c r="K48" s="28">
        <f t="shared" si="0"/>
        <v>0</v>
      </c>
      <c r="L48" s="28">
        <f t="shared" si="1"/>
        <v>0</v>
      </c>
      <c r="M48" s="29">
        <f t="shared" si="2"/>
        <v>1</v>
      </c>
      <c r="N48" s="29">
        <f t="shared" si="3"/>
        <v>1</v>
      </c>
    </row>
    <row r="49" spans="1:14" ht="22.5" x14ac:dyDescent="0.2">
      <c r="A49" s="24" t="s">
        <v>40</v>
      </c>
      <c r="B49" s="24" t="s">
        <v>41</v>
      </c>
      <c r="C49" s="25" t="s">
        <v>71</v>
      </c>
      <c r="D49" s="24" t="s">
        <v>43</v>
      </c>
      <c r="E49" s="26">
        <v>350000</v>
      </c>
      <c r="F49" s="26">
        <v>350000</v>
      </c>
      <c r="G49" s="26">
        <v>0</v>
      </c>
      <c r="H49" s="27">
        <v>1</v>
      </c>
      <c r="I49" s="27">
        <v>1</v>
      </c>
      <c r="J49" s="27">
        <v>1</v>
      </c>
      <c r="K49" s="28">
        <f t="shared" si="0"/>
        <v>0</v>
      </c>
      <c r="L49" s="28">
        <f t="shared" si="1"/>
        <v>0</v>
      </c>
      <c r="M49" s="29">
        <f t="shared" si="2"/>
        <v>1</v>
      </c>
      <c r="N49" s="29">
        <f t="shared" si="3"/>
        <v>1</v>
      </c>
    </row>
    <row r="50" spans="1:14" ht="22.5" x14ac:dyDescent="0.2">
      <c r="A50" s="24" t="s">
        <v>72</v>
      </c>
      <c r="B50" s="24" t="s">
        <v>73</v>
      </c>
      <c r="C50" s="25" t="s">
        <v>74</v>
      </c>
      <c r="D50" s="24" t="s">
        <v>43</v>
      </c>
      <c r="E50" s="26">
        <v>67786.25</v>
      </c>
      <c r="F50" s="26">
        <v>67786.25</v>
      </c>
      <c r="G50" s="26">
        <v>67786.25</v>
      </c>
      <c r="H50" s="27">
        <v>1</v>
      </c>
      <c r="I50" s="27">
        <v>1</v>
      </c>
      <c r="J50" s="27">
        <v>1</v>
      </c>
      <c r="K50" s="28">
        <f t="shared" si="0"/>
        <v>1</v>
      </c>
      <c r="L50" s="28">
        <f t="shared" si="1"/>
        <v>1</v>
      </c>
      <c r="M50" s="29">
        <f t="shared" si="2"/>
        <v>1</v>
      </c>
      <c r="N50" s="29">
        <f t="shared" si="3"/>
        <v>1</v>
      </c>
    </row>
    <row r="51" spans="1:14" ht="22.5" x14ac:dyDescent="0.2">
      <c r="A51" s="24" t="s">
        <v>72</v>
      </c>
      <c r="B51" s="24" t="s">
        <v>73</v>
      </c>
      <c r="C51" s="25" t="s">
        <v>75</v>
      </c>
      <c r="D51" s="24" t="s">
        <v>43</v>
      </c>
      <c r="E51" s="26">
        <v>142145.53</v>
      </c>
      <c r="F51" s="26">
        <v>142145.53</v>
      </c>
      <c r="G51" s="26">
        <v>142145.53</v>
      </c>
      <c r="H51" s="27">
        <v>1</v>
      </c>
      <c r="I51" s="27">
        <v>1</v>
      </c>
      <c r="J51" s="27">
        <v>1</v>
      </c>
      <c r="K51" s="28">
        <f t="shared" si="0"/>
        <v>1</v>
      </c>
      <c r="L51" s="28">
        <f t="shared" si="1"/>
        <v>1</v>
      </c>
      <c r="M51" s="29">
        <f t="shared" si="2"/>
        <v>1</v>
      </c>
      <c r="N51" s="29">
        <f t="shared" si="3"/>
        <v>1</v>
      </c>
    </row>
    <row r="52" spans="1:14" ht="22.5" x14ac:dyDescent="0.2">
      <c r="A52" s="24" t="s">
        <v>76</v>
      </c>
      <c r="B52" s="24" t="s">
        <v>77</v>
      </c>
      <c r="C52" s="25" t="s">
        <v>78</v>
      </c>
      <c r="D52" s="24" t="s">
        <v>43</v>
      </c>
      <c r="E52" s="26">
        <v>8.33</v>
      </c>
      <c r="F52" s="26">
        <v>8.33</v>
      </c>
      <c r="G52" s="26">
        <v>0</v>
      </c>
      <c r="H52" s="27">
        <v>1</v>
      </c>
      <c r="I52" s="27">
        <v>1</v>
      </c>
      <c r="J52" s="27">
        <v>1</v>
      </c>
      <c r="K52" s="28">
        <f t="shared" si="0"/>
        <v>0</v>
      </c>
      <c r="L52" s="28">
        <f t="shared" si="1"/>
        <v>0</v>
      </c>
      <c r="M52" s="29">
        <f t="shared" si="2"/>
        <v>1</v>
      </c>
      <c r="N52" s="29">
        <f t="shared" si="3"/>
        <v>1</v>
      </c>
    </row>
    <row r="53" spans="1:14" ht="22.5" x14ac:dyDescent="0.2">
      <c r="A53" s="24" t="s">
        <v>79</v>
      </c>
      <c r="B53" s="24" t="s">
        <v>80</v>
      </c>
      <c r="C53" s="25" t="s">
        <v>81</v>
      </c>
      <c r="D53" s="24" t="s">
        <v>43</v>
      </c>
      <c r="E53" s="26">
        <v>116780</v>
      </c>
      <c r="F53" s="26">
        <v>116780</v>
      </c>
      <c r="G53" s="26">
        <v>0</v>
      </c>
      <c r="H53" s="27">
        <v>1</v>
      </c>
      <c r="I53" s="27">
        <v>1</v>
      </c>
      <c r="J53" s="27">
        <v>1</v>
      </c>
      <c r="K53" s="28">
        <f t="shared" si="0"/>
        <v>0</v>
      </c>
      <c r="L53" s="28">
        <f t="shared" si="1"/>
        <v>0</v>
      </c>
      <c r="M53" s="29">
        <f t="shared" si="2"/>
        <v>1</v>
      </c>
      <c r="N53" s="29">
        <f t="shared" si="3"/>
        <v>1</v>
      </c>
    </row>
    <row r="54" spans="1:14" ht="22.5" x14ac:dyDescent="0.2">
      <c r="A54" s="24" t="s">
        <v>79</v>
      </c>
      <c r="B54" s="24" t="s">
        <v>80</v>
      </c>
      <c r="C54" s="25" t="s">
        <v>82</v>
      </c>
      <c r="D54" s="24" t="s">
        <v>43</v>
      </c>
      <c r="E54" s="26">
        <v>39363.370000000003</v>
      </c>
      <c r="F54" s="26">
        <v>39363.370000000003</v>
      </c>
      <c r="G54" s="26">
        <v>12118.49</v>
      </c>
      <c r="H54" s="27">
        <v>1</v>
      </c>
      <c r="I54" s="27">
        <v>1</v>
      </c>
      <c r="J54" s="27">
        <v>1</v>
      </c>
      <c r="K54" s="28">
        <f t="shared" si="0"/>
        <v>0.30786210631864086</v>
      </c>
      <c r="L54" s="28">
        <f t="shared" si="1"/>
        <v>0.30786210631864086</v>
      </c>
      <c r="M54" s="29">
        <f t="shared" si="2"/>
        <v>1</v>
      </c>
      <c r="N54" s="29">
        <f t="shared" si="3"/>
        <v>1</v>
      </c>
    </row>
    <row r="55" spans="1:14" ht="22.5" x14ac:dyDescent="0.2">
      <c r="A55" s="24" t="s">
        <v>76</v>
      </c>
      <c r="B55" s="24" t="s">
        <v>77</v>
      </c>
      <c r="C55" s="25" t="s">
        <v>83</v>
      </c>
      <c r="D55" s="24" t="s">
        <v>43</v>
      </c>
      <c r="E55" s="26">
        <v>38179.22</v>
      </c>
      <c r="F55" s="26">
        <v>38179.22</v>
      </c>
      <c r="G55" s="26">
        <v>38179.22</v>
      </c>
      <c r="H55" s="27">
        <v>1</v>
      </c>
      <c r="I55" s="27">
        <v>1</v>
      </c>
      <c r="J55" s="27">
        <v>1</v>
      </c>
      <c r="K55" s="28">
        <f t="shared" si="0"/>
        <v>1</v>
      </c>
      <c r="L55" s="28">
        <f t="shared" si="1"/>
        <v>1</v>
      </c>
      <c r="M55" s="29">
        <f t="shared" si="2"/>
        <v>1</v>
      </c>
      <c r="N55" s="29">
        <f t="shared" si="3"/>
        <v>1</v>
      </c>
    </row>
    <row r="56" spans="1:14" ht="22.5" x14ac:dyDescent="0.2">
      <c r="A56" s="24" t="s">
        <v>79</v>
      </c>
      <c r="B56" s="24" t="s">
        <v>80</v>
      </c>
      <c r="C56" s="25" t="s">
        <v>84</v>
      </c>
      <c r="D56" s="24" t="s">
        <v>43</v>
      </c>
      <c r="E56" s="26">
        <v>164141.51999999999</v>
      </c>
      <c r="F56" s="26">
        <v>164141.51999999999</v>
      </c>
      <c r="G56" s="26">
        <v>0</v>
      </c>
      <c r="H56" s="27">
        <v>1</v>
      </c>
      <c r="I56" s="27">
        <v>1</v>
      </c>
      <c r="J56" s="27">
        <v>1</v>
      </c>
      <c r="K56" s="28">
        <f t="shared" si="0"/>
        <v>0</v>
      </c>
      <c r="L56" s="28">
        <f t="shared" si="1"/>
        <v>0</v>
      </c>
      <c r="M56" s="29">
        <f t="shared" si="2"/>
        <v>1</v>
      </c>
      <c r="N56" s="29">
        <f t="shared" si="3"/>
        <v>1</v>
      </c>
    </row>
    <row r="57" spans="1:14" ht="22.5" x14ac:dyDescent="0.2">
      <c r="A57" s="24" t="s">
        <v>79</v>
      </c>
      <c r="B57" s="24" t="s">
        <v>80</v>
      </c>
      <c r="C57" s="25" t="s">
        <v>81</v>
      </c>
      <c r="D57" s="24" t="s">
        <v>43</v>
      </c>
      <c r="E57" s="26">
        <v>208608.06</v>
      </c>
      <c r="F57" s="26">
        <v>208608.06</v>
      </c>
      <c r="G57" s="26">
        <v>11875.01</v>
      </c>
      <c r="H57" s="27">
        <v>1</v>
      </c>
      <c r="I57" s="27">
        <v>1</v>
      </c>
      <c r="J57" s="27">
        <v>1</v>
      </c>
      <c r="K57" s="28">
        <f t="shared" si="0"/>
        <v>5.6924981709719179E-2</v>
      </c>
      <c r="L57" s="28">
        <f t="shared" si="1"/>
        <v>5.6924981709719179E-2</v>
      </c>
      <c r="M57" s="29">
        <f t="shared" si="2"/>
        <v>1</v>
      </c>
      <c r="N57" s="29">
        <f t="shared" si="3"/>
        <v>1</v>
      </c>
    </row>
    <row r="58" spans="1:14" ht="33.75" x14ac:dyDescent="0.2">
      <c r="A58" s="24" t="s">
        <v>79</v>
      </c>
      <c r="B58" s="24" t="s">
        <v>80</v>
      </c>
      <c r="C58" s="25" t="s">
        <v>85</v>
      </c>
      <c r="D58" s="24" t="s">
        <v>43</v>
      </c>
      <c r="E58" s="26">
        <v>78782.89</v>
      </c>
      <c r="F58" s="26">
        <v>78782.89</v>
      </c>
      <c r="G58" s="26">
        <v>0</v>
      </c>
      <c r="H58" s="27">
        <v>1</v>
      </c>
      <c r="I58" s="27">
        <v>1</v>
      </c>
      <c r="J58" s="27">
        <v>0</v>
      </c>
      <c r="K58" s="28">
        <f t="shared" si="0"/>
        <v>0</v>
      </c>
      <c r="L58" s="28">
        <f t="shared" si="1"/>
        <v>0</v>
      </c>
      <c r="M58" s="29">
        <f t="shared" si="2"/>
        <v>0</v>
      </c>
      <c r="N58" s="29">
        <f t="shared" si="3"/>
        <v>0</v>
      </c>
    </row>
    <row r="59" spans="1:14" ht="45" x14ac:dyDescent="0.2">
      <c r="A59" s="24" t="s">
        <v>79</v>
      </c>
      <c r="B59" s="24" t="s">
        <v>80</v>
      </c>
      <c r="C59" s="25" t="s">
        <v>86</v>
      </c>
      <c r="D59" s="24" t="s">
        <v>43</v>
      </c>
      <c r="E59" s="26">
        <v>75771.06</v>
      </c>
      <c r="F59" s="26">
        <v>75771.06</v>
      </c>
      <c r="G59" s="26">
        <v>0</v>
      </c>
      <c r="H59" s="27">
        <v>1</v>
      </c>
      <c r="I59" s="27">
        <v>1</v>
      </c>
      <c r="J59" s="27">
        <v>0</v>
      </c>
      <c r="K59" s="28">
        <f t="shared" si="0"/>
        <v>0</v>
      </c>
      <c r="L59" s="28">
        <f t="shared" si="1"/>
        <v>0</v>
      </c>
      <c r="M59" s="29">
        <f t="shared" si="2"/>
        <v>0</v>
      </c>
      <c r="N59" s="29">
        <f t="shared" si="3"/>
        <v>0</v>
      </c>
    </row>
    <row r="60" spans="1:14" x14ac:dyDescent="0.2">
      <c r="A60" s="24" t="s">
        <v>79</v>
      </c>
      <c r="B60" s="24" t="s">
        <v>80</v>
      </c>
      <c r="C60" s="25" t="s">
        <v>87</v>
      </c>
      <c r="D60" s="24" t="s">
        <v>43</v>
      </c>
      <c r="E60" s="26">
        <v>80700.800000000003</v>
      </c>
      <c r="F60" s="26">
        <v>80700.800000000003</v>
      </c>
      <c r="G60" s="26">
        <v>34762.92</v>
      </c>
      <c r="H60" s="27">
        <v>1</v>
      </c>
      <c r="I60" s="27">
        <v>1</v>
      </c>
      <c r="J60" s="27">
        <v>1</v>
      </c>
      <c r="K60" s="28">
        <f t="shared" si="0"/>
        <v>0.43076301598001504</v>
      </c>
      <c r="L60" s="28">
        <f t="shared" si="1"/>
        <v>0.43076301598001504</v>
      </c>
      <c r="M60" s="29">
        <f t="shared" si="2"/>
        <v>1</v>
      </c>
      <c r="N60" s="29">
        <f t="shared" si="3"/>
        <v>1</v>
      </c>
    </row>
    <row r="61" spans="1:14" x14ac:dyDescent="0.2">
      <c r="A61" s="24" t="s">
        <v>79</v>
      </c>
      <c r="B61" s="24" t="s">
        <v>80</v>
      </c>
      <c r="C61" s="25" t="s">
        <v>88</v>
      </c>
      <c r="D61" s="24" t="s">
        <v>43</v>
      </c>
      <c r="E61" s="26">
        <v>13623.66</v>
      </c>
      <c r="F61" s="26">
        <v>13623.66</v>
      </c>
      <c r="G61" s="26">
        <v>8759.7099999999991</v>
      </c>
      <c r="H61" s="27">
        <v>1</v>
      </c>
      <c r="I61" s="27">
        <v>1</v>
      </c>
      <c r="J61" s="27">
        <v>1</v>
      </c>
      <c r="K61" s="28">
        <f t="shared" si="0"/>
        <v>0.64297773138789427</v>
      </c>
      <c r="L61" s="28">
        <f t="shared" si="1"/>
        <v>0.64297773138789427</v>
      </c>
      <c r="M61" s="29">
        <f t="shared" si="2"/>
        <v>1</v>
      </c>
      <c r="N61" s="29">
        <f t="shared" si="3"/>
        <v>1</v>
      </c>
    </row>
    <row r="62" spans="1:14" ht="22.5" x14ac:dyDescent="0.2">
      <c r="A62" s="24" t="s">
        <v>89</v>
      </c>
      <c r="B62" s="24" t="s">
        <v>90</v>
      </c>
      <c r="C62" s="25" t="s">
        <v>91</v>
      </c>
      <c r="D62" s="24" t="s">
        <v>43</v>
      </c>
      <c r="E62" s="26">
        <v>324619.65999999997</v>
      </c>
      <c r="F62" s="26">
        <v>324619.65999999997</v>
      </c>
      <c r="G62" s="26">
        <v>274832.40000000002</v>
      </c>
      <c r="H62" s="27">
        <v>1</v>
      </c>
      <c r="I62" s="27">
        <v>1</v>
      </c>
      <c r="J62" s="27">
        <v>1</v>
      </c>
      <c r="K62" s="28">
        <f t="shared" si="0"/>
        <v>0.8466289441619157</v>
      </c>
      <c r="L62" s="28">
        <f t="shared" si="1"/>
        <v>0.8466289441619157</v>
      </c>
      <c r="M62" s="29">
        <f t="shared" si="2"/>
        <v>1</v>
      </c>
      <c r="N62" s="29">
        <f t="shared" si="3"/>
        <v>1</v>
      </c>
    </row>
    <row r="63" spans="1:14" ht="22.5" x14ac:dyDescent="0.2">
      <c r="A63" s="24" t="s">
        <v>89</v>
      </c>
      <c r="B63" s="24" t="s">
        <v>90</v>
      </c>
      <c r="C63" s="25" t="s">
        <v>92</v>
      </c>
      <c r="D63" s="24" t="s">
        <v>43</v>
      </c>
      <c r="E63" s="26">
        <v>404282.79</v>
      </c>
      <c r="F63" s="26">
        <v>404282.79</v>
      </c>
      <c r="G63" s="26">
        <v>71136.84</v>
      </c>
      <c r="H63" s="27">
        <v>1</v>
      </c>
      <c r="I63" s="27">
        <v>1</v>
      </c>
      <c r="J63" s="27">
        <v>1</v>
      </c>
      <c r="K63" s="28">
        <f t="shared" si="0"/>
        <v>0.17595812079955223</v>
      </c>
      <c r="L63" s="28">
        <f t="shared" si="1"/>
        <v>0.17595812079955223</v>
      </c>
      <c r="M63" s="29">
        <f t="shared" si="2"/>
        <v>1</v>
      </c>
      <c r="N63" s="29">
        <f t="shared" si="3"/>
        <v>1</v>
      </c>
    </row>
    <row r="64" spans="1:14" ht="22.5" x14ac:dyDescent="0.2">
      <c r="A64" s="24" t="s">
        <v>89</v>
      </c>
      <c r="B64" s="24" t="s">
        <v>90</v>
      </c>
      <c r="C64" s="25" t="s">
        <v>93</v>
      </c>
      <c r="D64" s="24" t="s">
        <v>43</v>
      </c>
      <c r="E64" s="26">
        <v>647870.24</v>
      </c>
      <c r="F64" s="26">
        <v>647870.24</v>
      </c>
      <c r="G64" s="26">
        <v>413583.71</v>
      </c>
      <c r="H64" s="27">
        <v>1</v>
      </c>
      <c r="I64" s="27">
        <v>1</v>
      </c>
      <c r="J64" s="27">
        <v>1</v>
      </c>
      <c r="K64" s="28">
        <f t="shared" si="0"/>
        <v>0.63837429853237282</v>
      </c>
      <c r="L64" s="28">
        <f t="shared" si="1"/>
        <v>0.63837429853237282</v>
      </c>
      <c r="M64" s="29">
        <f t="shared" si="2"/>
        <v>1</v>
      </c>
      <c r="N64" s="29">
        <f t="shared" si="3"/>
        <v>1</v>
      </c>
    </row>
    <row r="65" spans="1:14" ht="22.5" x14ac:dyDescent="0.2">
      <c r="A65" s="24" t="s">
        <v>89</v>
      </c>
      <c r="B65" s="24" t="s">
        <v>90</v>
      </c>
      <c r="C65" s="25" t="s">
        <v>94</v>
      </c>
      <c r="D65" s="24" t="s">
        <v>43</v>
      </c>
      <c r="E65" s="26">
        <v>324775</v>
      </c>
      <c r="F65" s="26">
        <v>324775</v>
      </c>
      <c r="G65" s="26">
        <v>171741.74</v>
      </c>
      <c r="H65" s="27">
        <v>1</v>
      </c>
      <c r="I65" s="27">
        <v>1</v>
      </c>
      <c r="J65" s="27">
        <v>1</v>
      </c>
      <c r="K65" s="28">
        <f t="shared" si="0"/>
        <v>0.52880221691940577</v>
      </c>
      <c r="L65" s="28">
        <f t="shared" si="1"/>
        <v>0.52880221691940577</v>
      </c>
      <c r="M65" s="29">
        <f t="shared" si="2"/>
        <v>1</v>
      </c>
      <c r="N65" s="29">
        <f t="shared" si="3"/>
        <v>1</v>
      </c>
    </row>
    <row r="66" spans="1:14" x14ac:dyDescent="0.2">
      <c r="A66" s="24" t="s">
        <v>79</v>
      </c>
      <c r="B66" s="24" t="s">
        <v>80</v>
      </c>
      <c r="C66" s="25" t="s">
        <v>95</v>
      </c>
      <c r="D66" s="24" t="s">
        <v>43</v>
      </c>
      <c r="E66" s="26">
        <v>41000</v>
      </c>
      <c r="F66" s="26">
        <v>41000</v>
      </c>
      <c r="G66" s="26">
        <v>35875.980000000003</v>
      </c>
      <c r="H66" s="27">
        <v>1</v>
      </c>
      <c r="I66" s="27">
        <v>1</v>
      </c>
      <c r="J66" s="27">
        <v>1</v>
      </c>
      <c r="K66" s="28">
        <f t="shared" si="0"/>
        <v>0.8750239024390245</v>
      </c>
      <c r="L66" s="28">
        <f t="shared" si="1"/>
        <v>0.8750239024390245</v>
      </c>
      <c r="M66" s="29">
        <f t="shared" si="2"/>
        <v>1</v>
      </c>
      <c r="N66" s="29">
        <f t="shared" si="3"/>
        <v>1</v>
      </c>
    </row>
    <row r="67" spans="1:14" ht="22.5" x14ac:dyDescent="0.2">
      <c r="A67" s="24" t="s">
        <v>89</v>
      </c>
      <c r="B67" s="24" t="s">
        <v>90</v>
      </c>
      <c r="C67" s="25" t="s">
        <v>96</v>
      </c>
      <c r="D67" s="24" t="s">
        <v>43</v>
      </c>
      <c r="E67" s="26">
        <v>647870.24</v>
      </c>
      <c r="F67" s="26">
        <v>647870.24</v>
      </c>
      <c r="G67" s="26">
        <v>608755.16000002623</v>
      </c>
      <c r="H67" s="27">
        <v>1</v>
      </c>
      <c r="I67" s="27">
        <v>1</v>
      </c>
      <c r="J67" s="27">
        <v>1</v>
      </c>
      <c r="K67" s="28">
        <f t="shared" si="0"/>
        <v>0.93962513234135625</v>
      </c>
      <c r="L67" s="28">
        <f t="shared" si="1"/>
        <v>0.93962513234135625</v>
      </c>
      <c r="M67" s="29">
        <f t="shared" si="2"/>
        <v>1</v>
      </c>
      <c r="N67" s="29">
        <f t="shared" si="3"/>
        <v>1</v>
      </c>
    </row>
    <row r="68" spans="1:14" x14ac:dyDescent="0.2">
      <c r="A68" s="24" t="s">
        <v>97</v>
      </c>
      <c r="B68" s="24" t="s">
        <v>98</v>
      </c>
      <c r="C68" s="25" t="s">
        <v>99</v>
      </c>
      <c r="D68" s="24" t="s">
        <v>43</v>
      </c>
      <c r="E68" s="26">
        <v>144646.82</v>
      </c>
      <c r="F68" s="26">
        <v>144646.82</v>
      </c>
      <c r="G68" s="26">
        <v>0</v>
      </c>
      <c r="H68" s="27">
        <v>1</v>
      </c>
      <c r="I68" s="27">
        <v>1</v>
      </c>
      <c r="J68" s="27">
        <v>1</v>
      </c>
      <c r="K68" s="28">
        <f t="shared" si="0"/>
        <v>0</v>
      </c>
      <c r="L68" s="28">
        <f t="shared" si="1"/>
        <v>0</v>
      </c>
      <c r="M68" s="29">
        <f t="shared" si="2"/>
        <v>1</v>
      </c>
      <c r="N68" s="29">
        <f t="shared" si="3"/>
        <v>1</v>
      </c>
    </row>
    <row r="69" spans="1:14" x14ac:dyDescent="0.2">
      <c r="A69" s="24" t="s">
        <v>97</v>
      </c>
      <c r="B69" s="24" t="s">
        <v>98</v>
      </c>
      <c r="C69" s="25" t="s">
        <v>100</v>
      </c>
      <c r="D69" s="24" t="s">
        <v>43</v>
      </c>
      <c r="E69" s="26">
        <v>204846.02</v>
      </c>
      <c r="F69" s="26">
        <v>204846.02</v>
      </c>
      <c r="G69" s="26">
        <v>0</v>
      </c>
      <c r="H69" s="27">
        <v>1</v>
      </c>
      <c r="I69" s="27">
        <v>1</v>
      </c>
      <c r="J69" s="27">
        <v>0</v>
      </c>
      <c r="K69" s="28">
        <f t="shared" ref="K69:K132" si="4">G69/E69</f>
        <v>0</v>
      </c>
      <c r="L69" s="28">
        <f t="shared" ref="L69:L132" si="5">G69/F69</f>
        <v>0</v>
      </c>
      <c r="M69" s="29">
        <f t="shared" ref="M69:M132" si="6">J69/H69</f>
        <v>0</v>
      </c>
      <c r="N69" s="29">
        <f t="shared" ref="N69:N132" si="7">J69/I69</f>
        <v>0</v>
      </c>
    </row>
    <row r="70" spans="1:14" x14ac:dyDescent="0.2">
      <c r="A70" s="24" t="s">
        <v>79</v>
      </c>
      <c r="B70" s="24" t="s">
        <v>80</v>
      </c>
      <c r="C70" s="25" t="s">
        <v>101</v>
      </c>
      <c r="D70" s="24" t="s">
        <v>43</v>
      </c>
      <c r="E70" s="26">
        <v>144646.82</v>
      </c>
      <c r="F70" s="26">
        <v>144646.82</v>
      </c>
      <c r="G70" s="26">
        <v>0</v>
      </c>
      <c r="H70" s="27">
        <v>1</v>
      </c>
      <c r="I70" s="27">
        <v>1</v>
      </c>
      <c r="J70" s="27">
        <v>0</v>
      </c>
      <c r="K70" s="28">
        <f t="shared" si="4"/>
        <v>0</v>
      </c>
      <c r="L70" s="28">
        <f t="shared" si="5"/>
        <v>0</v>
      </c>
      <c r="M70" s="29">
        <f t="shared" si="6"/>
        <v>0</v>
      </c>
      <c r="N70" s="29">
        <f t="shared" si="7"/>
        <v>0</v>
      </c>
    </row>
    <row r="71" spans="1:14" ht="22.5" x14ac:dyDescent="0.2">
      <c r="A71" s="24" t="s">
        <v>79</v>
      </c>
      <c r="B71" s="24" t="s">
        <v>80</v>
      </c>
      <c r="C71" s="25" t="s">
        <v>102</v>
      </c>
      <c r="D71" s="24" t="s">
        <v>43</v>
      </c>
      <c r="E71" s="26">
        <v>352.21</v>
      </c>
      <c r="F71" s="26">
        <v>352.21</v>
      </c>
      <c r="G71" s="26">
        <v>0</v>
      </c>
      <c r="H71" s="27">
        <v>1</v>
      </c>
      <c r="I71" s="27">
        <v>1</v>
      </c>
      <c r="J71" s="27">
        <v>1</v>
      </c>
      <c r="K71" s="28">
        <f t="shared" si="4"/>
        <v>0</v>
      </c>
      <c r="L71" s="28">
        <f t="shared" si="5"/>
        <v>0</v>
      </c>
      <c r="M71" s="29">
        <f t="shared" si="6"/>
        <v>1</v>
      </c>
      <c r="N71" s="29">
        <f t="shared" si="7"/>
        <v>1</v>
      </c>
    </row>
    <row r="72" spans="1:14" x14ac:dyDescent="0.2">
      <c r="A72" s="24" t="s">
        <v>97</v>
      </c>
      <c r="B72" s="24" t="s">
        <v>98</v>
      </c>
      <c r="C72" s="25" t="s">
        <v>103</v>
      </c>
      <c r="D72" s="24" t="s">
        <v>43</v>
      </c>
      <c r="E72" s="26">
        <v>13349.82</v>
      </c>
      <c r="F72" s="26">
        <v>13349.82</v>
      </c>
      <c r="G72" s="26">
        <v>0</v>
      </c>
      <c r="H72" s="27">
        <v>1</v>
      </c>
      <c r="I72" s="27">
        <v>1</v>
      </c>
      <c r="J72" s="27">
        <v>1</v>
      </c>
      <c r="K72" s="28">
        <f t="shared" si="4"/>
        <v>0</v>
      </c>
      <c r="L72" s="28">
        <f t="shared" si="5"/>
        <v>0</v>
      </c>
      <c r="M72" s="29">
        <f t="shared" si="6"/>
        <v>1</v>
      </c>
      <c r="N72" s="29">
        <f t="shared" si="7"/>
        <v>1</v>
      </c>
    </row>
    <row r="73" spans="1:14" x14ac:dyDescent="0.2">
      <c r="A73" s="24" t="s">
        <v>97</v>
      </c>
      <c r="B73" s="24" t="s">
        <v>98</v>
      </c>
      <c r="C73" s="25" t="s">
        <v>104</v>
      </c>
      <c r="D73" s="24" t="s">
        <v>43</v>
      </c>
      <c r="E73" s="26">
        <v>1791.88</v>
      </c>
      <c r="F73" s="26">
        <v>1791.88</v>
      </c>
      <c r="G73" s="26">
        <v>0</v>
      </c>
      <c r="H73" s="27">
        <v>1</v>
      </c>
      <c r="I73" s="27">
        <v>1</v>
      </c>
      <c r="J73" s="27">
        <v>1</v>
      </c>
      <c r="K73" s="28">
        <f t="shared" si="4"/>
        <v>0</v>
      </c>
      <c r="L73" s="28">
        <f t="shared" si="5"/>
        <v>0</v>
      </c>
      <c r="M73" s="29">
        <f t="shared" si="6"/>
        <v>1</v>
      </c>
      <c r="N73" s="29">
        <f t="shared" si="7"/>
        <v>1</v>
      </c>
    </row>
    <row r="74" spans="1:14" ht="22.5" x14ac:dyDescent="0.2">
      <c r="A74" s="24" t="s">
        <v>79</v>
      </c>
      <c r="B74" s="24" t="s">
        <v>80</v>
      </c>
      <c r="C74" s="25" t="s">
        <v>105</v>
      </c>
      <c r="D74" s="24" t="s">
        <v>43</v>
      </c>
      <c r="E74" s="26">
        <v>3319.1</v>
      </c>
      <c r="F74" s="26">
        <v>3319.1</v>
      </c>
      <c r="G74" s="26">
        <v>0</v>
      </c>
      <c r="H74" s="27">
        <v>1</v>
      </c>
      <c r="I74" s="27">
        <v>1</v>
      </c>
      <c r="J74" s="27">
        <v>1</v>
      </c>
      <c r="K74" s="28">
        <f t="shared" si="4"/>
        <v>0</v>
      </c>
      <c r="L74" s="28">
        <f t="shared" si="5"/>
        <v>0</v>
      </c>
      <c r="M74" s="29">
        <f t="shared" si="6"/>
        <v>1</v>
      </c>
      <c r="N74" s="29">
        <f t="shared" si="7"/>
        <v>1</v>
      </c>
    </row>
    <row r="75" spans="1:14" x14ac:dyDescent="0.2">
      <c r="A75" s="24" t="s">
        <v>89</v>
      </c>
      <c r="B75" s="24" t="s">
        <v>90</v>
      </c>
      <c r="C75" s="25" t="s">
        <v>106</v>
      </c>
      <c r="D75" s="24" t="s">
        <v>43</v>
      </c>
      <c r="E75" s="26">
        <v>323779.24</v>
      </c>
      <c r="F75" s="26">
        <v>323779.24</v>
      </c>
      <c r="G75" s="26">
        <v>0</v>
      </c>
      <c r="H75" s="27">
        <v>1</v>
      </c>
      <c r="I75" s="27">
        <v>1</v>
      </c>
      <c r="J75" s="27">
        <v>0</v>
      </c>
      <c r="K75" s="28">
        <f t="shared" si="4"/>
        <v>0</v>
      </c>
      <c r="L75" s="28">
        <f t="shared" si="5"/>
        <v>0</v>
      </c>
      <c r="M75" s="29">
        <f t="shared" si="6"/>
        <v>0</v>
      </c>
      <c r="N75" s="29">
        <f t="shared" si="7"/>
        <v>0</v>
      </c>
    </row>
    <row r="76" spans="1:14" ht="22.5" x14ac:dyDescent="0.2">
      <c r="A76" s="24" t="s">
        <v>89</v>
      </c>
      <c r="B76" s="24" t="s">
        <v>90</v>
      </c>
      <c r="C76" s="25" t="s">
        <v>107</v>
      </c>
      <c r="D76" s="24" t="s">
        <v>43</v>
      </c>
      <c r="E76" s="26">
        <v>323779.24</v>
      </c>
      <c r="F76" s="26">
        <v>323779.24</v>
      </c>
      <c r="G76" s="26">
        <v>0</v>
      </c>
      <c r="H76" s="27">
        <v>1</v>
      </c>
      <c r="I76" s="27">
        <v>1</v>
      </c>
      <c r="J76" s="27">
        <v>0</v>
      </c>
      <c r="K76" s="28">
        <f t="shared" si="4"/>
        <v>0</v>
      </c>
      <c r="L76" s="28">
        <f t="shared" si="5"/>
        <v>0</v>
      </c>
      <c r="M76" s="29">
        <f t="shared" si="6"/>
        <v>0</v>
      </c>
      <c r="N76" s="29">
        <f t="shared" si="7"/>
        <v>0</v>
      </c>
    </row>
    <row r="77" spans="1:14" x14ac:dyDescent="0.2">
      <c r="A77" s="24" t="s">
        <v>89</v>
      </c>
      <c r="B77" s="24" t="s">
        <v>90</v>
      </c>
      <c r="C77" s="25" t="s">
        <v>108</v>
      </c>
      <c r="D77" s="24" t="s">
        <v>43</v>
      </c>
      <c r="E77" s="26">
        <v>323779.24</v>
      </c>
      <c r="F77" s="26">
        <v>323779.24</v>
      </c>
      <c r="G77" s="26">
        <v>0</v>
      </c>
      <c r="H77" s="27">
        <v>1</v>
      </c>
      <c r="I77" s="27">
        <v>1</v>
      </c>
      <c r="J77" s="27">
        <v>0</v>
      </c>
      <c r="K77" s="28">
        <f t="shared" si="4"/>
        <v>0</v>
      </c>
      <c r="L77" s="28">
        <f t="shared" si="5"/>
        <v>0</v>
      </c>
      <c r="M77" s="29">
        <f t="shared" si="6"/>
        <v>0</v>
      </c>
      <c r="N77" s="29">
        <f t="shared" si="7"/>
        <v>0</v>
      </c>
    </row>
    <row r="78" spans="1:14" x14ac:dyDescent="0.2">
      <c r="A78" s="24" t="s">
        <v>97</v>
      </c>
      <c r="B78" s="24" t="s">
        <v>98</v>
      </c>
      <c r="C78" s="25" t="s">
        <v>109</v>
      </c>
      <c r="D78" s="24" t="s">
        <v>43</v>
      </c>
      <c r="E78" s="26">
        <v>18197.62</v>
      </c>
      <c r="F78" s="26">
        <v>18197.62</v>
      </c>
      <c r="G78" s="26">
        <v>0</v>
      </c>
      <c r="H78" s="27">
        <v>1</v>
      </c>
      <c r="I78" s="27">
        <v>1</v>
      </c>
      <c r="J78" s="27">
        <v>1</v>
      </c>
      <c r="K78" s="28">
        <f t="shared" si="4"/>
        <v>0</v>
      </c>
      <c r="L78" s="28">
        <f t="shared" si="5"/>
        <v>0</v>
      </c>
      <c r="M78" s="29">
        <f t="shared" si="6"/>
        <v>1</v>
      </c>
      <c r="N78" s="29">
        <f t="shared" si="7"/>
        <v>1</v>
      </c>
    </row>
    <row r="79" spans="1:14" ht="22.5" x14ac:dyDescent="0.2">
      <c r="A79" s="24" t="s">
        <v>79</v>
      </c>
      <c r="B79" s="24" t="s">
        <v>80</v>
      </c>
      <c r="C79" s="25" t="s">
        <v>110</v>
      </c>
      <c r="D79" s="24" t="s">
        <v>43</v>
      </c>
      <c r="E79" s="26">
        <v>27691.08</v>
      </c>
      <c r="F79" s="26">
        <v>27691.08</v>
      </c>
      <c r="G79" s="26">
        <v>0</v>
      </c>
      <c r="H79" s="27">
        <v>1</v>
      </c>
      <c r="I79" s="27">
        <v>1</v>
      </c>
      <c r="J79" s="27">
        <v>1</v>
      </c>
      <c r="K79" s="28">
        <f t="shared" si="4"/>
        <v>0</v>
      </c>
      <c r="L79" s="28">
        <f t="shared" si="5"/>
        <v>0</v>
      </c>
      <c r="M79" s="29">
        <f t="shared" si="6"/>
        <v>1</v>
      </c>
      <c r="N79" s="29">
        <f t="shared" si="7"/>
        <v>1</v>
      </c>
    </row>
    <row r="80" spans="1:14" x14ac:dyDescent="0.2">
      <c r="A80" s="24" t="s">
        <v>79</v>
      </c>
      <c r="B80" s="24" t="s">
        <v>80</v>
      </c>
      <c r="C80" s="25" t="s">
        <v>111</v>
      </c>
      <c r="D80" s="24" t="s">
        <v>43</v>
      </c>
      <c r="E80" s="26">
        <v>117646.12</v>
      </c>
      <c r="F80" s="26">
        <v>117646.12</v>
      </c>
      <c r="G80" s="26">
        <v>117646.12000000001</v>
      </c>
      <c r="H80" s="27">
        <v>1</v>
      </c>
      <c r="I80" s="27">
        <v>1</v>
      </c>
      <c r="J80" s="27">
        <v>1</v>
      </c>
      <c r="K80" s="28">
        <f t="shared" si="4"/>
        <v>1.0000000000000002</v>
      </c>
      <c r="L80" s="28">
        <f t="shared" si="5"/>
        <v>1.0000000000000002</v>
      </c>
      <c r="M80" s="29">
        <f t="shared" si="6"/>
        <v>1</v>
      </c>
      <c r="N80" s="29">
        <f t="shared" si="7"/>
        <v>1</v>
      </c>
    </row>
    <row r="81" spans="1:14" ht="33.75" x14ac:dyDescent="0.2">
      <c r="A81" s="24" t="s">
        <v>79</v>
      </c>
      <c r="B81" s="24" t="s">
        <v>80</v>
      </c>
      <c r="C81" s="25" t="s">
        <v>112</v>
      </c>
      <c r="D81" s="24" t="s">
        <v>43</v>
      </c>
      <c r="E81" s="26">
        <v>212059.69</v>
      </c>
      <c r="F81" s="26">
        <v>212059.69</v>
      </c>
      <c r="G81" s="26">
        <v>212059.69</v>
      </c>
      <c r="H81" s="27">
        <v>1</v>
      </c>
      <c r="I81" s="27">
        <v>1</v>
      </c>
      <c r="J81" s="27">
        <v>1</v>
      </c>
      <c r="K81" s="28">
        <f t="shared" si="4"/>
        <v>1</v>
      </c>
      <c r="L81" s="28">
        <f t="shared" si="5"/>
        <v>1</v>
      </c>
      <c r="M81" s="29">
        <f t="shared" si="6"/>
        <v>1</v>
      </c>
      <c r="N81" s="29">
        <f t="shared" si="7"/>
        <v>1</v>
      </c>
    </row>
    <row r="82" spans="1:14" ht="22.5" x14ac:dyDescent="0.2">
      <c r="A82" s="24" t="s">
        <v>79</v>
      </c>
      <c r="B82" s="24" t="s">
        <v>80</v>
      </c>
      <c r="C82" s="25" t="s">
        <v>113</v>
      </c>
      <c r="D82" s="24" t="s">
        <v>43</v>
      </c>
      <c r="E82" s="26">
        <v>12531.68</v>
      </c>
      <c r="F82" s="26">
        <v>12531.68</v>
      </c>
      <c r="G82" s="26">
        <v>2281.1799999999998</v>
      </c>
      <c r="H82" s="27">
        <v>1</v>
      </c>
      <c r="I82" s="27">
        <v>1</v>
      </c>
      <c r="J82" s="27">
        <v>1</v>
      </c>
      <c r="K82" s="28">
        <f t="shared" si="4"/>
        <v>0.18203305542433254</v>
      </c>
      <c r="L82" s="28">
        <f t="shared" si="5"/>
        <v>0.18203305542433254</v>
      </c>
      <c r="M82" s="29">
        <f t="shared" si="6"/>
        <v>1</v>
      </c>
      <c r="N82" s="29">
        <f t="shared" si="7"/>
        <v>1</v>
      </c>
    </row>
    <row r="83" spans="1:14" x14ac:dyDescent="0.2">
      <c r="A83" s="24" t="s">
        <v>97</v>
      </c>
      <c r="B83" s="24" t="s">
        <v>98</v>
      </c>
      <c r="C83" s="25" t="s">
        <v>114</v>
      </c>
      <c r="D83" s="24" t="s">
        <v>43</v>
      </c>
      <c r="E83" s="26">
        <v>7291.13</v>
      </c>
      <c r="F83" s="26">
        <v>7291.13</v>
      </c>
      <c r="G83" s="26">
        <v>0</v>
      </c>
      <c r="H83" s="27">
        <v>1</v>
      </c>
      <c r="I83" s="27">
        <v>1</v>
      </c>
      <c r="J83" s="27">
        <v>1</v>
      </c>
      <c r="K83" s="28">
        <f t="shared" si="4"/>
        <v>0</v>
      </c>
      <c r="L83" s="28">
        <f t="shared" si="5"/>
        <v>0</v>
      </c>
      <c r="M83" s="29">
        <f t="shared" si="6"/>
        <v>1</v>
      </c>
      <c r="N83" s="29">
        <f t="shared" si="7"/>
        <v>1</v>
      </c>
    </row>
    <row r="84" spans="1:14" x14ac:dyDescent="0.2">
      <c r="A84" s="24" t="s">
        <v>79</v>
      </c>
      <c r="B84" s="24" t="s">
        <v>80</v>
      </c>
      <c r="C84" s="25" t="s">
        <v>115</v>
      </c>
      <c r="D84" s="24" t="s">
        <v>43</v>
      </c>
      <c r="E84" s="26">
        <v>13282.77</v>
      </c>
      <c r="F84" s="26">
        <v>13282.77</v>
      </c>
      <c r="G84" s="26">
        <v>0</v>
      </c>
      <c r="H84" s="27">
        <v>1</v>
      </c>
      <c r="I84" s="27">
        <v>1</v>
      </c>
      <c r="J84" s="27">
        <v>1</v>
      </c>
      <c r="K84" s="28">
        <f t="shared" si="4"/>
        <v>0</v>
      </c>
      <c r="L84" s="28">
        <f t="shared" si="5"/>
        <v>0</v>
      </c>
      <c r="M84" s="29">
        <f t="shared" si="6"/>
        <v>1</v>
      </c>
      <c r="N84" s="29">
        <f t="shared" si="7"/>
        <v>1</v>
      </c>
    </row>
    <row r="85" spans="1:14" x14ac:dyDescent="0.2">
      <c r="A85" s="24" t="s">
        <v>79</v>
      </c>
      <c r="B85" s="24" t="s">
        <v>80</v>
      </c>
      <c r="C85" s="25" t="s">
        <v>116</v>
      </c>
      <c r="D85" s="24" t="s">
        <v>43</v>
      </c>
      <c r="E85" s="26">
        <v>147.59</v>
      </c>
      <c r="F85" s="26">
        <v>147.59</v>
      </c>
      <c r="G85" s="26">
        <v>0</v>
      </c>
      <c r="H85" s="27">
        <v>1</v>
      </c>
      <c r="I85" s="27">
        <v>1</v>
      </c>
      <c r="J85" s="27">
        <v>1</v>
      </c>
      <c r="K85" s="28">
        <f t="shared" si="4"/>
        <v>0</v>
      </c>
      <c r="L85" s="28">
        <f t="shared" si="5"/>
        <v>0</v>
      </c>
      <c r="M85" s="29">
        <f t="shared" si="6"/>
        <v>1</v>
      </c>
      <c r="N85" s="29">
        <f t="shared" si="7"/>
        <v>1</v>
      </c>
    </row>
    <row r="86" spans="1:14" x14ac:dyDescent="0.2">
      <c r="A86" s="24" t="s">
        <v>79</v>
      </c>
      <c r="B86" s="24" t="s">
        <v>80</v>
      </c>
      <c r="C86" s="25" t="s">
        <v>117</v>
      </c>
      <c r="D86" s="24" t="s">
        <v>43</v>
      </c>
      <c r="E86" s="26">
        <v>4750.07</v>
      </c>
      <c r="F86" s="26">
        <v>4750.07</v>
      </c>
      <c r="G86" s="26">
        <v>0</v>
      </c>
      <c r="H86" s="27">
        <v>1</v>
      </c>
      <c r="I86" s="27">
        <v>1</v>
      </c>
      <c r="J86" s="27">
        <v>1</v>
      </c>
      <c r="K86" s="28">
        <f t="shared" si="4"/>
        <v>0</v>
      </c>
      <c r="L86" s="28">
        <f t="shared" si="5"/>
        <v>0</v>
      </c>
      <c r="M86" s="29">
        <f t="shared" si="6"/>
        <v>1</v>
      </c>
      <c r="N86" s="29">
        <f t="shared" si="7"/>
        <v>1</v>
      </c>
    </row>
    <row r="87" spans="1:14" ht="22.5" x14ac:dyDescent="0.2">
      <c r="A87" s="24" t="s">
        <v>79</v>
      </c>
      <c r="B87" s="24" t="s">
        <v>80</v>
      </c>
      <c r="C87" s="25" t="s">
        <v>118</v>
      </c>
      <c r="D87" s="24" t="s">
        <v>43</v>
      </c>
      <c r="E87" s="26">
        <v>13526.01</v>
      </c>
      <c r="F87" s="26">
        <v>13526.01</v>
      </c>
      <c r="G87" s="26">
        <v>0</v>
      </c>
      <c r="H87" s="27">
        <v>1</v>
      </c>
      <c r="I87" s="27">
        <v>1</v>
      </c>
      <c r="J87" s="27">
        <v>1</v>
      </c>
      <c r="K87" s="28">
        <f t="shared" si="4"/>
        <v>0</v>
      </c>
      <c r="L87" s="28">
        <f t="shared" si="5"/>
        <v>0</v>
      </c>
      <c r="M87" s="29">
        <f t="shared" si="6"/>
        <v>1</v>
      </c>
      <c r="N87" s="29">
        <f t="shared" si="7"/>
        <v>1</v>
      </c>
    </row>
    <row r="88" spans="1:14" ht="22.5" x14ac:dyDescent="0.2">
      <c r="A88" s="24" t="s">
        <v>79</v>
      </c>
      <c r="B88" s="24" t="s">
        <v>80</v>
      </c>
      <c r="C88" s="25" t="s">
        <v>119</v>
      </c>
      <c r="D88" s="24" t="s">
        <v>43</v>
      </c>
      <c r="E88" s="26">
        <v>221.38</v>
      </c>
      <c r="F88" s="26">
        <v>221.38</v>
      </c>
      <c r="G88" s="26">
        <v>0</v>
      </c>
      <c r="H88" s="27">
        <v>1</v>
      </c>
      <c r="I88" s="27">
        <v>1</v>
      </c>
      <c r="J88" s="27">
        <v>1</v>
      </c>
      <c r="K88" s="28">
        <f t="shared" si="4"/>
        <v>0</v>
      </c>
      <c r="L88" s="28">
        <f t="shared" si="5"/>
        <v>0</v>
      </c>
      <c r="M88" s="29">
        <f t="shared" si="6"/>
        <v>1</v>
      </c>
      <c r="N88" s="29">
        <f t="shared" si="7"/>
        <v>1</v>
      </c>
    </row>
    <row r="89" spans="1:14" x14ac:dyDescent="0.2">
      <c r="A89" s="24" t="s">
        <v>79</v>
      </c>
      <c r="B89" s="24" t="s">
        <v>80</v>
      </c>
      <c r="C89" s="25" t="s">
        <v>120</v>
      </c>
      <c r="D89" s="24" t="s">
        <v>43</v>
      </c>
      <c r="E89" s="26">
        <v>10658.14</v>
      </c>
      <c r="F89" s="26">
        <v>10658.14</v>
      </c>
      <c r="G89" s="26">
        <v>0</v>
      </c>
      <c r="H89" s="27">
        <v>1</v>
      </c>
      <c r="I89" s="27">
        <v>1</v>
      </c>
      <c r="J89" s="27">
        <v>1</v>
      </c>
      <c r="K89" s="28">
        <f t="shared" si="4"/>
        <v>0</v>
      </c>
      <c r="L89" s="28">
        <f t="shared" si="5"/>
        <v>0</v>
      </c>
      <c r="M89" s="29">
        <f t="shared" si="6"/>
        <v>1</v>
      </c>
      <c r="N89" s="29">
        <f t="shared" si="7"/>
        <v>1</v>
      </c>
    </row>
    <row r="90" spans="1:14" x14ac:dyDescent="0.2">
      <c r="A90" s="24" t="s">
        <v>79</v>
      </c>
      <c r="B90" s="24" t="s">
        <v>80</v>
      </c>
      <c r="C90" s="25" t="s">
        <v>111</v>
      </c>
      <c r="D90" s="24" t="s">
        <v>43</v>
      </c>
      <c r="E90" s="30">
        <v>117646.11</v>
      </c>
      <c r="F90" s="26">
        <v>117646.11</v>
      </c>
      <c r="G90" s="26">
        <v>117646.11</v>
      </c>
      <c r="H90" s="27">
        <v>1</v>
      </c>
      <c r="I90" s="27">
        <v>1</v>
      </c>
      <c r="J90" s="27">
        <v>1</v>
      </c>
      <c r="K90" s="28">
        <f t="shared" si="4"/>
        <v>1</v>
      </c>
      <c r="L90" s="28">
        <f t="shared" si="5"/>
        <v>1</v>
      </c>
      <c r="M90" s="29">
        <f t="shared" si="6"/>
        <v>1</v>
      </c>
      <c r="N90" s="29">
        <f t="shared" si="7"/>
        <v>1</v>
      </c>
    </row>
    <row r="91" spans="1:14" ht="33.75" x14ac:dyDescent="0.2">
      <c r="A91" s="24" t="s">
        <v>79</v>
      </c>
      <c r="B91" s="24" t="s">
        <v>80</v>
      </c>
      <c r="C91" s="25" t="s">
        <v>121</v>
      </c>
      <c r="D91" s="24" t="s">
        <v>43</v>
      </c>
      <c r="E91" s="26">
        <v>176621.12</v>
      </c>
      <c r="F91" s="26">
        <v>176621.12</v>
      </c>
      <c r="G91" s="26">
        <v>176621.12</v>
      </c>
      <c r="H91" s="27">
        <v>1</v>
      </c>
      <c r="I91" s="27">
        <v>1</v>
      </c>
      <c r="J91" s="27">
        <v>1</v>
      </c>
      <c r="K91" s="28">
        <f t="shared" si="4"/>
        <v>1</v>
      </c>
      <c r="L91" s="28">
        <f t="shared" si="5"/>
        <v>1</v>
      </c>
      <c r="M91" s="29">
        <f t="shared" si="6"/>
        <v>1</v>
      </c>
      <c r="N91" s="29">
        <f t="shared" si="7"/>
        <v>1</v>
      </c>
    </row>
    <row r="92" spans="1:14" ht="22.5" x14ac:dyDescent="0.2">
      <c r="A92" s="24" t="s">
        <v>79</v>
      </c>
      <c r="B92" s="24" t="s">
        <v>80</v>
      </c>
      <c r="C92" s="25" t="s">
        <v>113</v>
      </c>
      <c r="D92" s="24" t="s">
        <v>43</v>
      </c>
      <c r="E92" s="30">
        <v>12531.69</v>
      </c>
      <c r="F92" s="26">
        <v>12531.69</v>
      </c>
      <c r="G92" s="26">
        <v>2281.1799999999998</v>
      </c>
      <c r="H92" s="27">
        <v>1</v>
      </c>
      <c r="I92" s="27">
        <v>1</v>
      </c>
      <c r="J92" s="27">
        <v>1</v>
      </c>
      <c r="K92" s="28">
        <f t="shared" si="4"/>
        <v>0.18203291016614676</v>
      </c>
      <c r="L92" s="28">
        <f t="shared" si="5"/>
        <v>0.18203291016614676</v>
      </c>
      <c r="M92" s="29">
        <f t="shared" si="6"/>
        <v>1</v>
      </c>
      <c r="N92" s="29">
        <f t="shared" si="7"/>
        <v>1</v>
      </c>
    </row>
    <row r="93" spans="1:14" ht="22.5" x14ac:dyDescent="0.2">
      <c r="A93" s="24" t="s">
        <v>79</v>
      </c>
      <c r="B93" s="24" t="s">
        <v>80</v>
      </c>
      <c r="C93" s="25" t="s">
        <v>122</v>
      </c>
      <c r="D93" s="24" t="s">
        <v>43</v>
      </c>
      <c r="E93" s="30">
        <v>27691.07</v>
      </c>
      <c r="F93" s="30">
        <v>27691.07</v>
      </c>
      <c r="G93" s="26">
        <v>16710.12</v>
      </c>
      <c r="H93" s="27">
        <v>1</v>
      </c>
      <c r="I93" s="27">
        <v>1</v>
      </c>
      <c r="J93" s="27">
        <v>1</v>
      </c>
      <c r="K93" s="28">
        <f t="shared" si="4"/>
        <v>0.60344797077180479</v>
      </c>
      <c r="L93" s="28">
        <f t="shared" si="5"/>
        <v>0.60344797077180479</v>
      </c>
      <c r="M93" s="29">
        <f t="shared" si="6"/>
        <v>1</v>
      </c>
      <c r="N93" s="29">
        <f t="shared" si="7"/>
        <v>1</v>
      </c>
    </row>
    <row r="94" spans="1:14" x14ac:dyDescent="0.2">
      <c r="A94" s="24" t="s">
        <v>79</v>
      </c>
      <c r="B94" s="24" t="s">
        <v>80</v>
      </c>
      <c r="C94" s="25" t="s">
        <v>95</v>
      </c>
      <c r="D94" s="24" t="s">
        <v>43</v>
      </c>
      <c r="E94" s="30">
        <v>41000</v>
      </c>
      <c r="F94" s="26">
        <v>41000</v>
      </c>
      <c r="G94" s="26">
        <v>40759.760000000002</v>
      </c>
      <c r="H94" s="27">
        <v>1</v>
      </c>
      <c r="I94" s="27">
        <v>1</v>
      </c>
      <c r="J94" s="27">
        <v>1</v>
      </c>
      <c r="K94" s="28">
        <f t="shared" si="4"/>
        <v>0.99414048780487807</v>
      </c>
      <c r="L94" s="28">
        <f t="shared" si="5"/>
        <v>0.99414048780487807</v>
      </c>
      <c r="M94" s="29">
        <f t="shared" si="6"/>
        <v>1</v>
      </c>
      <c r="N94" s="29">
        <f t="shared" si="7"/>
        <v>1</v>
      </c>
    </row>
    <row r="95" spans="1:14" ht="22.5" x14ac:dyDescent="0.2">
      <c r="A95" s="24" t="s">
        <v>89</v>
      </c>
      <c r="B95" s="24" t="s">
        <v>90</v>
      </c>
      <c r="C95" s="25" t="s">
        <v>123</v>
      </c>
      <c r="D95" s="24" t="s">
        <v>43</v>
      </c>
      <c r="E95" s="30">
        <v>41000</v>
      </c>
      <c r="F95" s="26">
        <v>323095.24</v>
      </c>
      <c r="G95" s="26">
        <v>323095.24</v>
      </c>
      <c r="H95" s="27">
        <v>1</v>
      </c>
      <c r="I95" s="27">
        <v>1</v>
      </c>
      <c r="J95" s="27">
        <v>1</v>
      </c>
      <c r="K95" s="28">
        <f t="shared" si="4"/>
        <v>7.8803717073170727</v>
      </c>
      <c r="L95" s="28">
        <f t="shared" si="5"/>
        <v>1</v>
      </c>
      <c r="M95" s="29">
        <f t="shared" si="6"/>
        <v>1</v>
      </c>
      <c r="N95" s="29">
        <f t="shared" si="7"/>
        <v>1</v>
      </c>
    </row>
    <row r="96" spans="1:14" x14ac:dyDescent="0.2">
      <c r="A96" s="24" t="s">
        <v>97</v>
      </c>
      <c r="B96" s="24" t="s">
        <v>98</v>
      </c>
      <c r="C96" s="25" t="s">
        <v>124</v>
      </c>
      <c r="D96" s="24" t="s">
        <v>43</v>
      </c>
      <c r="E96" s="30">
        <v>41000</v>
      </c>
      <c r="F96" s="26">
        <v>144800.79999999999</v>
      </c>
      <c r="G96" s="26">
        <v>0</v>
      </c>
      <c r="H96" s="27">
        <v>1</v>
      </c>
      <c r="I96" s="27">
        <v>1</v>
      </c>
      <c r="J96" s="27">
        <v>0</v>
      </c>
      <c r="K96" s="28">
        <f t="shared" si="4"/>
        <v>0</v>
      </c>
      <c r="L96" s="28">
        <f t="shared" si="5"/>
        <v>0</v>
      </c>
      <c r="M96" s="29">
        <f t="shared" si="6"/>
        <v>0</v>
      </c>
      <c r="N96" s="29">
        <f t="shared" si="7"/>
        <v>0</v>
      </c>
    </row>
    <row r="97" spans="1:14" ht="22.5" x14ac:dyDescent="0.2">
      <c r="A97" s="24" t="s">
        <v>97</v>
      </c>
      <c r="B97" s="24" t="s">
        <v>98</v>
      </c>
      <c r="C97" s="25" t="s">
        <v>125</v>
      </c>
      <c r="D97" s="24" t="s">
        <v>43</v>
      </c>
      <c r="E97" s="30">
        <v>41000</v>
      </c>
      <c r="F97" s="26">
        <v>212.28</v>
      </c>
      <c r="G97" s="26">
        <v>0</v>
      </c>
      <c r="H97" s="27">
        <v>1</v>
      </c>
      <c r="I97" s="27">
        <v>1</v>
      </c>
      <c r="J97" s="27">
        <v>1</v>
      </c>
      <c r="K97" s="28">
        <f t="shared" si="4"/>
        <v>0</v>
      </c>
      <c r="L97" s="28">
        <f t="shared" si="5"/>
        <v>0</v>
      </c>
      <c r="M97" s="29">
        <f t="shared" si="6"/>
        <v>1</v>
      </c>
      <c r="N97" s="29">
        <f t="shared" si="7"/>
        <v>1</v>
      </c>
    </row>
    <row r="98" spans="1:14" x14ac:dyDescent="0.2">
      <c r="A98" s="24" t="s">
        <v>97</v>
      </c>
      <c r="B98" s="24" t="s">
        <v>98</v>
      </c>
      <c r="C98" s="25" t="s">
        <v>126</v>
      </c>
      <c r="D98" s="24" t="s">
        <v>43</v>
      </c>
      <c r="E98" s="30">
        <v>41000</v>
      </c>
      <c r="F98" s="26">
        <v>1791.88</v>
      </c>
      <c r="G98" s="26">
        <v>0</v>
      </c>
      <c r="H98" s="27">
        <v>1</v>
      </c>
      <c r="I98" s="27">
        <v>1</v>
      </c>
      <c r="J98" s="27">
        <v>1</v>
      </c>
      <c r="K98" s="28">
        <f t="shared" si="4"/>
        <v>0</v>
      </c>
      <c r="L98" s="28">
        <f t="shared" si="5"/>
        <v>0</v>
      </c>
      <c r="M98" s="29">
        <f t="shared" si="6"/>
        <v>1</v>
      </c>
      <c r="N98" s="29">
        <f t="shared" si="7"/>
        <v>1</v>
      </c>
    </row>
    <row r="99" spans="1:14" x14ac:dyDescent="0.2">
      <c r="A99" s="24" t="s">
        <v>97</v>
      </c>
      <c r="B99" s="24" t="s">
        <v>98</v>
      </c>
      <c r="C99" s="25" t="s">
        <v>127</v>
      </c>
      <c r="D99" s="24" t="s">
        <v>43</v>
      </c>
      <c r="E99" s="30">
        <v>41000</v>
      </c>
      <c r="F99" s="26">
        <v>141.52000000000001</v>
      </c>
      <c r="G99" s="26">
        <v>0</v>
      </c>
      <c r="H99" s="27">
        <v>1</v>
      </c>
      <c r="I99" s="27">
        <v>1</v>
      </c>
      <c r="J99" s="27">
        <v>1</v>
      </c>
      <c r="K99" s="28">
        <f t="shared" si="4"/>
        <v>0</v>
      </c>
      <c r="L99" s="28">
        <f t="shared" si="5"/>
        <v>0</v>
      </c>
      <c r="M99" s="29">
        <f t="shared" si="6"/>
        <v>1</v>
      </c>
      <c r="N99" s="29">
        <f t="shared" si="7"/>
        <v>1</v>
      </c>
    </row>
    <row r="100" spans="1:14" ht="22.5" x14ac:dyDescent="0.2">
      <c r="A100" s="24" t="s">
        <v>97</v>
      </c>
      <c r="B100" s="24" t="s">
        <v>98</v>
      </c>
      <c r="C100" s="25" t="s">
        <v>128</v>
      </c>
      <c r="D100" s="24" t="s">
        <v>43</v>
      </c>
      <c r="E100" s="30">
        <v>41000</v>
      </c>
      <c r="F100" s="26">
        <v>121.74</v>
      </c>
      <c r="G100" s="26">
        <v>0</v>
      </c>
      <c r="H100" s="27">
        <v>1</v>
      </c>
      <c r="I100" s="27">
        <v>1</v>
      </c>
      <c r="J100" s="27">
        <v>1</v>
      </c>
      <c r="K100" s="28">
        <f t="shared" si="4"/>
        <v>0</v>
      </c>
      <c r="L100" s="28">
        <f t="shared" si="5"/>
        <v>0</v>
      </c>
      <c r="M100" s="29">
        <f t="shared" si="6"/>
        <v>1</v>
      </c>
      <c r="N100" s="29">
        <f t="shared" si="7"/>
        <v>1</v>
      </c>
    </row>
    <row r="101" spans="1:14" ht="22.5" x14ac:dyDescent="0.2">
      <c r="A101" s="24" t="s">
        <v>97</v>
      </c>
      <c r="B101" s="24" t="s">
        <v>98</v>
      </c>
      <c r="C101" s="25" t="s">
        <v>129</v>
      </c>
      <c r="D101" s="24" t="s">
        <v>43</v>
      </c>
      <c r="E101" s="30">
        <v>41000</v>
      </c>
      <c r="F101" s="26">
        <v>121.74</v>
      </c>
      <c r="G101" s="26">
        <v>0</v>
      </c>
      <c r="H101" s="27">
        <v>1</v>
      </c>
      <c r="I101" s="27">
        <v>1</v>
      </c>
      <c r="J101" s="27">
        <v>1</v>
      </c>
      <c r="K101" s="28">
        <f t="shared" si="4"/>
        <v>0</v>
      </c>
      <c r="L101" s="28">
        <f t="shared" si="5"/>
        <v>0</v>
      </c>
      <c r="M101" s="29">
        <f t="shared" si="6"/>
        <v>1</v>
      </c>
      <c r="N101" s="29">
        <f t="shared" si="7"/>
        <v>1</v>
      </c>
    </row>
    <row r="102" spans="1:14" x14ac:dyDescent="0.2">
      <c r="A102" s="24" t="s">
        <v>79</v>
      </c>
      <c r="B102" s="24" t="s">
        <v>80</v>
      </c>
      <c r="C102" s="25" t="s">
        <v>116</v>
      </c>
      <c r="D102" s="24" t="s">
        <v>43</v>
      </c>
      <c r="E102" s="30">
        <v>41000</v>
      </c>
      <c r="F102" s="26">
        <v>147.59</v>
      </c>
      <c r="G102" s="26">
        <v>0</v>
      </c>
      <c r="H102" s="27">
        <v>1</v>
      </c>
      <c r="I102" s="27">
        <v>1</v>
      </c>
      <c r="J102" s="27">
        <v>1</v>
      </c>
      <c r="K102" s="28">
        <f t="shared" si="4"/>
        <v>0</v>
      </c>
      <c r="L102" s="28">
        <f t="shared" si="5"/>
        <v>0</v>
      </c>
      <c r="M102" s="29">
        <f t="shared" si="6"/>
        <v>1</v>
      </c>
      <c r="N102" s="29">
        <f t="shared" si="7"/>
        <v>1</v>
      </c>
    </row>
    <row r="103" spans="1:14" x14ac:dyDescent="0.2">
      <c r="A103" s="24" t="s">
        <v>79</v>
      </c>
      <c r="B103" s="24" t="s">
        <v>80</v>
      </c>
      <c r="C103" s="25" t="s">
        <v>117</v>
      </c>
      <c r="D103" s="24" t="s">
        <v>43</v>
      </c>
      <c r="E103" s="30">
        <v>41000</v>
      </c>
      <c r="F103" s="26">
        <v>4750.08</v>
      </c>
      <c r="G103" s="26">
        <v>0</v>
      </c>
      <c r="H103" s="27">
        <v>1</v>
      </c>
      <c r="I103" s="27">
        <v>1</v>
      </c>
      <c r="J103" s="27">
        <v>1</v>
      </c>
      <c r="K103" s="28">
        <f t="shared" si="4"/>
        <v>0</v>
      </c>
      <c r="L103" s="28">
        <f t="shared" si="5"/>
        <v>0</v>
      </c>
      <c r="M103" s="29">
        <f t="shared" si="6"/>
        <v>1</v>
      </c>
      <c r="N103" s="29">
        <f t="shared" si="7"/>
        <v>1</v>
      </c>
    </row>
    <row r="104" spans="1:14" ht="22.5" x14ac:dyDescent="0.2">
      <c r="A104" s="24" t="s">
        <v>79</v>
      </c>
      <c r="B104" s="24" t="s">
        <v>80</v>
      </c>
      <c r="C104" s="25" t="s">
        <v>118</v>
      </c>
      <c r="D104" s="24" t="s">
        <v>43</v>
      </c>
      <c r="E104" s="30">
        <v>41000</v>
      </c>
      <c r="F104" s="26">
        <v>13526</v>
      </c>
      <c r="G104" s="26">
        <v>0</v>
      </c>
      <c r="H104" s="27">
        <v>1</v>
      </c>
      <c r="I104" s="27">
        <v>1</v>
      </c>
      <c r="J104" s="27">
        <v>1</v>
      </c>
      <c r="K104" s="28">
        <f t="shared" si="4"/>
        <v>0</v>
      </c>
      <c r="L104" s="28">
        <f t="shared" si="5"/>
        <v>0</v>
      </c>
      <c r="M104" s="29">
        <f t="shared" si="6"/>
        <v>1</v>
      </c>
      <c r="N104" s="29">
        <f t="shared" si="7"/>
        <v>1</v>
      </c>
    </row>
    <row r="105" spans="1:14" ht="22.5" x14ac:dyDescent="0.2">
      <c r="A105" s="24" t="s">
        <v>79</v>
      </c>
      <c r="B105" s="24" t="s">
        <v>80</v>
      </c>
      <c r="C105" s="25" t="s">
        <v>119</v>
      </c>
      <c r="D105" s="24" t="s">
        <v>43</v>
      </c>
      <c r="E105" s="30">
        <v>41000</v>
      </c>
      <c r="F105" s="26">
        <v>221.38</v>
      </c>
      <c r="G105" s="26">
        <v>0</v>
      </c>
      <c r="H105" s="27">
        <v>1</v>
      </c>
      <c r="I105" s="27">
        <v>1</v>
      </c>
      <c r="J105" s="27">
        <v>1</v>
      </c>
      <c r="K105" s="28">
        <f t="shared" si="4"/>
        <v>0</v>
      </c>
      <c r="L105" s="28">
        <f t="shared" si="5"/>
        <v>0</v>
      </c>
      <c r="M105" s="29">
        <f t="shared" si="6"/>
        <v>1</v>
      </c>
      <c r="N105" s="29">
        <f t="shared" si="7"/>
        <v>1</v>
      </c>
    </row>
    <row r="106" spans="1:14" ht="22.5" x14ac:dyDescent="0.2">
      <c r="A106" s="24" t="s">
        <v>79</v>
      </c>
      <c r="B106" s="24" t="s">
        <v>80</v>
      </c>
      <c r="C106" s="25" t="s">
        <v>105</v>
      </c>
      <c r="D106" s="24" t="s">
        <v>43</v>
      </c>
      <c r="E106" s="30">
        <v>41000</v>
      </c>
      <c r="F106" s="26">
        <v>1640.07</v>
      </c>
      <c r="G106" s="26">
        <v>0</v>
      </c>
      <c r="H106" s="27">
        <v>1</v>
      </c>
      <c r="I106" s="27">
        <v>1</v>
      </c>
      <c r="J106" s="27">
        <v>1</v>
      </c>
      <c r="K106" s="28">
        <f t="shared" si="4"/>
        <v>0</v>
      </c>
      <c r="L106" s="28">
        <f t="shared" si="5"/>
        <v>0</v>
      </c>
      <c r="M106" s="29">
        <f t="shared" si="6"/>
        <v>1</v>
      </c>
      <c r="N106" s="29">
        <f t="shared" si="7"/>
        <v>1</v>
      </c>
    </row>
    <row r="107" spans="1:14" ht="22.5" x14ac:dyDescent="0.2">
      <c r="A107" s="24" t="s">
        <v>79</v>
      </c>
      <c r="B107" s="24" t="s">
        <v>80</v>
      </c>
      <c r="C107" s="25" t="s">
        <v>102</v>
      </c>
      <c r="D107" s="24" t="s">
        <v>43</v>
      </c>
      <c r="E107" s="30">
        <v>41000</v>
      </c>
      <c r="F107" s="26">
        <v>352.21</v>
      </c>
      <c r="G107" s="26">
        <v>0</v>
      </c>
      <c r="H107" s="27">
        <v>1</v>
      </c>
      <c r="I107" s="27">
        <v>1</v>
      </c>
      <c r="J107" s="27">
        <v>1</v>
      </c>
      <c r="K107" s="28">
        <f t="shared" si="4"/>
        <v>0</v>
      </c>
      <c r="L107" s="28">
        <f t="shared" si="5"/>
        <v>0</v>
      </c>
      <c r="M107" s="29">
        <f t="shared" si="6"/>
        <v>1</v>
      </c>
      <c r="N107" s="29">
        <f t="shared" si="7"/>
        <v>1</v>
      </c>
    </row>
    <row r="108" spans="1:14" x14ac:dyDescent="0.2">
      <c r="A108" s="24" t="s">
        <v>79</v>
      </c>
      <c r="B108" s="24" t="s">
        <v>80</v>
      </c>
      <c r="C108" s="25" t="s">
        <v>114</v>
      </c>
      <c r="D108" s="24" t="s">
        <v>43</v>
      </c>
      <c r="E108" s="30">
        <v>41000</v>
      </c>
      <c r="F108" s="26">
        <v>7291.12</v>
      </c>
      <c r="G108" s="26">
        <v>0</v>
      </c>
      <c r="H108" s="27">
        <v>1</v>
      </c>
      <c r="I108" s="27">
        <v>1</v>
      </c>
      <c r="J108" s="27">
        <v>1</v>
      </c>
      <c r="K108" s="28">
        <f t="shared" si="4"/>
        <v>0</v>
      </c>
      <c r="L108" s="28">
        <f t="shared" si="5"/>
        <v>0</v>
      </c>
      <c r="M108" s="29">
        <f t="shared" si="6"/>
        <v>1</v>
      </c>
      <c r="N108" s="29">
        <f t="shared" si="7"/>
        <v>1</v>
      </c>
    </row>
    <row r="109" spans="1:14" x14ac:dyDescent="0.2">
      <c r="A109" s="24" t="s">
        <v>79</v>
      </c>
      <c r="B109" s="24" t="s">
        <v>80</v>
      </c>
      <c r="C109" s="25" t="s">
        <v>120</v>
      </c>
      <c r="D109" s="24" t="s">
        <v>43</v>
      </c>
      <c r="E109" s="30">
        <v>41000</v>
      </c>
      <c r="F109" s="26">
        <v>10658.13</v>
      </c>
      <c r="G109" s="26">
        <v>0</v>
      </c>
      <c r="H109" s="27">
        <v>1</v>
      </c>
      <c r="I109" s="27">
        <v>1</v>
      </c>
      <c r="J109" s="27">
        <v>1</v>
      </c>
      <c r="K109" s="28">
        <f t="shared" si="4"/>
        <v>0</v>
      </c>
      <c r="L109" s="28">
        <f t="shared" si="5"/>
        <v>0</v>
      </c>
      <c r="M109" s="29">
        <f t="shared" si="6"/>
        <v>1</v>
      </c>
      <c r="N109" s="29">
        <f t="shared" si="7"/>
        <v>1</v>
      </c>
    </row>
    <row r="110" spans="1:14" x14ac:dyDescent="0.2">
      <c r="A110" s="24" t="s">
        <v>79</v>
      </c>
      <c r="B110" s="24" t="s">
        <v>80</v>
      </c>
      <c r="C110" s="25" t="s">
        <v>130</v>
      </c>
      <c r="D110" s="24" t="s">
        <v>43</v>
      </c>
      <c r="E110" s="30">
        <v>41000</v>
      </c>
      <c r="F110" s="26">
        <v>80700.800000000003</v>
      </c>
      <c r="G110" s="26">
        <v>0</v>
      </c>
      <c r="H110" s="27">
        <v>1</v>
      </c>
      <c r="I110" s="27">
        <v>1</v>
      </c>
      <c r="J110" s="27">
        <v>1</v>
      </c>
      <c r="K110" s="28">
        <f t="shared" si="4"/>
        <v>0</v>
      </c>
      <c r="L110" s="28">
        <f t="shared" si="5"/>
        <v>0</v>
      </c>
      <c r="M110" s="29">
        <f t="shared" si="6"/>
        <v>1</v>
      </c>
      <c r="N110" s="29">
        <f t="shared" si="7"/>
        <v>1</v>
      </c>
    </row>
    <row r="111" spans="1:14" ht="22.5" x14ac:dyDescent="0.2">
      <c r="A111" s="24" t="s">
        <v>79</v>
      </c>
      <c r="B111" s="24" t="s">
        <v>80</v>
      </c>
      <c r="C111" s="25" t="s">
        <v>110</v>
      </c>
      <c r="D111" s="24" t="s">
        <v>43</v>
      </c>
      <c r="E111" s="30">
        <v>41000</v>
      </c>
      <c r="F111" s="26">
        <v>27691.07</v>
      </c>
      <c r="G111" s="26">
        <v>0</v>
      </c>
      <c r="H111" s="27">
        <v>1</v>
      </c>
      <c r="I111" s="27">
        <v>1</v>
      </c>
      <c r="J111" s="27">
        <v>1</v>
      </c>
      <c r="K111" s="28">
        <f t="shared" si="4"/>
        <v>0</v>
      </c>
      <c r="L111" s="28">
        <f t="shared" si="5"/>
        <v>0</v>
      </c>
      <c r="M111" s="29">
        <f t="shared" si="6"/>
        <v>1</v>
      </c>
      <c r="N111" s="29">
        <f t="shared" si="7"/>
        <v>1</v>
      </c>
    </row>
    <row r="112" spans="1:14" x14ac:dyDescent="0.2">
      <c r="A112" s="24" t="s">
        <v>79</v>
      </c>
      <c r="B112" s="24" t="s">
        <v>80</v>
      </c>
      <c r="C112" s="25" t="s">
        <v>101</v>
      </c>
      <c r="D112" s="24" t="s">
        <v>43</v>
      </c>
      <c r="E112" s="30">
        <v>41000</v>
      </c>
      <c r="F112" s="26">
        <v>144646.82</v>
      </c>
      <c r="G112" s="26">
        <v>0</v>
      </c>
      <c r="H112" s="27">
        <v>1</v>
      </c>
      <c r="I112" s="27">
        <v>1</v>
      </c>
      <c r="J112" s="27">
        <v>0</v>
      </c>
      <c r="K112" s="28">
        <f t="shared" si="4"/>
        <v>0</v>
      </c>
      <c r="L112" s="28">
        <f t="shared" si="5"/>
        <v>0</v>
      </c>
      <c r="M112" s="29">
        <f t="shared" si="6"/>
        <v>0</v>
      </c>
      <c r="N112" s="29">
        <f t="shared" si="7"/>
        <v>0</v>
      </c>
    </row>
    <row r="113" spans="1:14" x14ac:dyDescent="0.2">
      <c r="A113" s="24" t="s">
        <v>79</v>
      </c>
      <c r="B113" s="24" t="s">
        <v>80</v>
      </c>
      <c r="C113" s="25" t="s">
        <v>131</v>
      </c>
      <c r="D113" s="24" t="s">
        <v>43</v>
      </c>
      <c r="E113" s="30">
        <v>41000</v>
      </c>
      <c r="F113" s="26">
        <v>205000</v>
      </c>
      <c r="G113" s="26">
        <v>0</v>
      </c>
      <c r="H113" s="27">
        <v>1</v>
      </c>
      <c r="I113" s="27">
        <v>1</v>
      </c>
      <c r="J113" s="27">
        <v>0</v>
      </c>
      <c r="K113" s="28">
        <f t="shared" si="4"/>
        <v>0</v>
      </c>
      <c r="L113" s="28">
        <f t="shared" si="5"/>
        <v>0</v>
      </c>
      <c r="M113" s="29">
        <f t="shared" si="6"/>
        <v>0</v>
      </c>
      <c r="N113" s="29">
        <f t="shared" si="7"/>
        <v>0</v>
      </c>
    </row>
    <row r="114" spans="1:14" x14ac:dyDescent="0.2">
      <c r="A114" s="24" t="s">
        <v>79</v>
      </c>
      <c r="B114" s="24" t="s">
        <v>80</v>
      </c>
      <c r="C114" s="25" t="s">
        <v>132</v>
      </c>
      <c r="D114" s="24" t="s">
        <v>43</v>
      </c>
      <c r="E114" s="30">
        <v>41000</v>
      </c>
      <c r="F114" s="26">
        <v>13623.66</v>
      </c>
      <c r="G114" s="26">
        <v>0</v>
      </c>
      <c r="H114" s="27">
        <v>1</v>
      </c>
      <c r="I114" s="27">
        <v>1</v>
      </c>
      <c r="J114" s="27">
        <v>1</v>
      </c>
      <c r="K114" s="28">
        <f t="shared" si="4"/>
        <v>0</v>
      </c>
      <c r="L114" s="28">
        <f t="shared" si="5"/>
        <v>0</v>
      </c>
      <c r="M114" s="29">
        <f t="shared" si="6"/>
        <v>1</v>
      </c>
      <c r="N114" s="29">
        <f t="shared" si="7"/>
        <v>1</v>
      </c>
    </row>
    <row r="115" spans="1:14" ht="22.5" x14ac:dyDescent="0.2">
      <c r="A115" s="24" t="s">
        <v>133</v>
      </c>
      <c r="B115" s="24" t="s">
        <v>134</v>
      </c>
      <c r="C115" s="25" t="s">
        <v>135</v>
      </c>
      <c r="D115" s="24" t="s">
        <v>43</v>
      </c>
      <c r="E115" s="26">
        <v>26332.52</v>
      </c>
      <c r="F115" s="26">
        <v>26332.52</v>
      </c>
      <c r="G115" s="26">
        <v>0</v>
      </c>
      <c r="H115" s="27">
        <v>1</v>
      </c>
      <c r="I115" s="27">
        <v>1</v>
      </c>
      <c r="J115" s="27">
        <v>1</v>
      </c>
      <c r="K115" s="28">
        <f t="shared" si="4"/>
        <v>0</v>
      </c>
      <c r="L115" s="28">
        <f t="shared" si="5"/>
        <v>0</v>
      </c>
      <c r="M115" s="29">
        <f t="shared" si="6"/>
        <v>1</v>
      </c>
      <c r="N115" s="29">
        <f t="shared" si="7"/>
        <v>1</v>
      </c>
    </row>
    <row r="116" spans="1:14" ht="22.5" x14ac:dyDescent="0.2">
      <c r="A116" s="24" t="s">
        <v>133</v>
      </c>
      <c r="B116" s="24" t="s">
        <v>134</v>
      </c>
      <c r="C116" s="25" t="s">
        <v>136</v>
      </c>
      <c r="D116" s="24" t="s">
        <v>43</v>
      </c>
      <c r="E116" s="26">
        <v>2962969.8899999997</v>
      </c>
      <c r="F116" s="26">
        <v>2962969.8899999997</v>
      </c>
      <c r="G116" s="26">
        <v>2962969.8899999997</v>
      </c>
      <c r="H116" s="27">
        <v>1</v>
      </c>
      <c r="I116" s="27">
        <v>1</v>
      </c>
      <c r="J116" s="27">
        <v>0</v>
      </c>
      <c r="K116" s="28">
        <f t="shared" si="4"/>
        <v>1</v>
      </c>
      <c r="L116" s="28">
        <f t="shared" si="5"/>
        <v>1</v>
      </c>
      <c r="M116" s="29">
        <f t="shared" si="6"/>
        <v>0</v>
      </c>
      <c r="N116" s="29">
        <f t="shared" si="7"/>
        <v>0</v>
      </c>
    </row>
    <row r="117" spans="1:14" ht="45" x14ac:dyDescent="0.2">
      <c r="A117" s="24" t="s">
        <v>133</v>
      </c>
      <c r="B117" s="24" t="s">
        <v>134</v>
      </c>
      <c r="C117" s="25" t="s">
        <v>137</v>
      </c>
      <c r="D117" s="24" t="s">
        <v>43</v>
      </c>
      <c r="E117" s="26">
        <v>62496.62</v>
      </c>
      <c r="F117" s="26">
        <v>62496.62</v>
      </c>
      <c r="G117" s="26">
        <v>0</v>
      </c>
      <c r="H117" s="27">
        <v>1</v>
      </c>
      <c r="I117" s="27">
        <v>1</v>
      </c>
      <c r="J117" s="27">
        <v>1</v>
      </c>
      <c r="K117" s="28">
        <f t="shared" si="4"/>
        <v>0</v>
      </c>
      <c r="L117" s="28">
        <f t="shared" si="5"/>
        <v>0</v>
      </c>
      <c r="M117" s="29">
        <f t="shared" si="6"/>
        <v>1</v>
      </c>
      <c r="N117" s="29">
        <f t="shared" si="7"/>
        <v>1</v>
      </c>
    </row>
    <row r="118" spans="1:14" ht="22.5" x14ac:dyDescent="0.2">
      <c r="A118" s="24" t="s">
        <v>133</v>
      </c>
      <c r="B118" s="24" t="s">
        <v>134</v>
      </c>
      <c r="C118" s="25" t="s">
        <v>138</v>
      </c>
      <c r="D118" s="24" t="s">
        <v>43</v>
      </c>
      <c r="E118" s="26">
        <v>140000</v>
      </c>
      <c r="F118" s="26">
        <v>140000</v>
      </c>
      <c r="G118" s="26">
        <v>53883.4</v>
      </c>
      <c r="H118" s="27">
        <v>1</v>
      </c>
      <c r="I118" s="27">
        <v>1</v>
      </c>
      <c r="J118" s="27">
        <v>1</v>
      </c>
      <c r="K118" s="28">
        <f t="shared" si="4"/>
        <v>0.3848814285714286</v>
      </c>
      <c r="L118" s="28">
        <f t="shared" si="5"/>
        <v>0.3848814285714286</v>
      </c>
      <c r="M118" s="29">
        <f t="shared" si="6"/>
        <v>1</v>
      </c>
      <c r="N118" s="29">
        <f t="shared" si="7"/>
        <v>1</v>
      </c>
    </row>
    <row r="119" spans="1:14" ht="22.5" x14ac:dyDescent="0.2">
      <c r="A119" s="24" t="s">
        <v>133</v>
      </c>
      <c r="B119" s="24" t="s">
        <v>134</v>
      </c>
      <c r="C119" s="25" t="s">
        <v>139</v>
      </c>
      <c r="D119" s="24" t="s">
        <v>43</v>
      </c>
      <c r="E119" s="26">
        <v>1250000</v>
      </c>
      <c r="F119" s="26">
        <v>1250000</v>
      </c>
      <c r="G119" s="26">
        <v>1143961.28</v>
      </c>
      <c r="H119" s="27">
        <v>1</v>
      </c>
      <c r="I119" s="27">
        <v>1</v>
      </c>
      <c r="J119" s="27">
        <v>1</v>
      </c>
      <c r="K119" s="28">
        <f t="shared" si="4"/>
        <v>0.915169024</v>
      </c>
      <c r="L119" s="28">
        <f t="shared" si="5"/>
        <v>0.915169024</v>
      </c>
      <c r="M119" s="29">
        <f t="shared" si="6"/>
        <v>1</v>
      </c>
      <c r="N119" s="29">
        <f t="shared" si="7"/>
        <v>1</v>
      </c>
    </row>
    <row r="120" spans="1:14" ht="33.75" x14ac:dyDescent="0.2">
      <c r="A120" s="24" t="s">
        <v>133</v>
      </c>
      <c r="B120" s="24" t="s">
        <v>134</v>
      </c>
      <c r="C120" s="25" t="s">
        <v>140</v>
      </c>
      <c r="D120" s="24" t="s">
        <v>43</v>
      </c>
      <c r="E120" s="26">
        <v>1748443.12</v>
      </c>
      <c r="F120" s="26">
        <v>1748443.12</v>
      </c>
      <c r="G120" s="26">
        <v>1748443.1199999999</v>
      </c>
      <c r="H120" s="27">
        <v>1</v>
      </c>
      <c r="I120" s="27">
        <v>1</v>
      </c>
      <c r="J120" s="27">
        <v>1</v>
      </c>
      <c r="K120" s="28">
        <f t="shared" si="4"/>
        <v>0.99999999999999989</v>
      </c>
      <c r="L120" s="28">
        <f t="shared" si="5"/>
        <v>0.99999999999999989</v>
      </c>
      <c r="M120" s="29">
        <f t="shared" si="6"/>
        <v>1</v>
      </c>
      <c r="N120" s="29">
        <f t="shared" si="7"/>
        <v>1</v>
      </c>
    </row>
    <row r="121" spans="1:14" ht="33.75" x14ac:dyDescent="0.2">
      <c r="A121" s="24" t="s">
        <v>133</v>
      </c>
      <c r="B121" s="24" t="s">
        <v>134</v>
      </c>
      <c r="C121" s="25" t="s">
        <v>141</v>
      </c>
      <c r="D121" s="24" t="s">
        <v>43</v>
      </c>
      <c r="E121" s="26">
        <v>90000</v>
      </c>
      <c r="F121" s="26">
        <v>90000</v>
      </c>
      <c r="G121" s="26">
        <v>0</v>
      </c>
      <c r="H121" s="27">
        <v>1</v>
      </c>
      <c r="I121" s="27">
        <v>1</v>
      </c>
      <c r="J121" s="27">
        <v>0</v>
      </c>
      <c r="K121" s="28">
        <f t="shared" si="4"/>
        <v>0</v>
      </c>
      <c r="L121" s="28">
        <f t="shared" si="5"/>
        <v>0</v>
      </c>
      <c r="M121" s="29">
        <f t="shared" si="6"/>
        <v>0</v>
      </c>
      <c r="N121" s="29">
        <f t="shared" si="7"/>
        <v>0</v>
      </c>
    </row>
    <row r="122" spans="1:14" ht="22.5" x14ac:dyDescent="0.2">
      <c r="A122" s="24" t="s">
        <v>133</v>
      </c>
      <c r="B122" s="24" t="s">
        <v>134</v>
      </c>
      <c r="C122" s="25" t="s">
        <v>142</v>
      </c>
      <c r="D122" s="24" t="s">
        <v>43</v>
      </c>
      <c r="E122" s="26">
        <v>260000</v>
      </c>
      <c r="F122" s="26">
        <v>260000</v>
      </c>
      <c r="G122" s="26">
        <v>258429.33000000002</v>
      </c>
      <c r="H122" s="27">
        <v>1</v>
      </c>
      <c r="I122" s="27">
        <v>1</v>
      </c>
      <c r="J122" s="27">
        <v>1</v>
      </c>
      <c r="K122" s="28">
        <f t="shared" si="4"/>
        <v>0.99395896153846164</v>
      </c>
      <c r="L122" s="28">
        <f t="shared" si="5"/>
        <v>0.99395896153846164</v>
      </c>
      <c r="M122" s="29">
        <f t="shared" si="6"/>
        <v>1</v>
      </c>
      <c r="N122" s="29">
        <f t="shared" si="7"/>
        <v>1</v>
      </c>
    </row>
    <row r="123" spans="1:14" ht="22.5" x14ac:dyDescent="0.2">
      <c r="A123" s="24" t="s">
        <v>133</v>
      </c>
      <c r="B123" s="24" t="s">
        <v>134</v>
      </c>
      <c r="C123" s="25" t="s">
        <v>143</v>
      </c>
      <c r="D123" s="24" t="s">
        <v>43</v>
      </c>
      <c r="E123" s="26">
        <v>90000</v>
      </c>
      <c r="F123" s="26">
        <v>90000</v>
      </c>
      <c r="G123" s="26">
        <v>63132.88</v>
      </c>
      <c r="H123" s="27">
        <v>1</v>
      </c>
      <c r="I123" s="27">
        <v>1</v>
      </c>
      <c r="J123" s="27">
        <v>1</v>
      </c>
      <c r="K123" s="28">
        <f t="shared" si="4"/>
        <v>0.70147644444444446</v>
      </c>
      <c r="L123" s="28">
        <f t="shared" si="5"/>
        <v>0.70147644444444446</v>
      </c>
      <c r="M123" s="29">
        <f t="shared" si="6"/>
        <v>1</v>
      </c>
      <c r="N123" s="29">
        <f t="shared" si="7"/>
        <v>1</v>
      </c>
    </row>
    <row r="124" spans="1:14" ht="22.5" x14ac:dyDescent="0.2">
      <c r="A124" s="24" t="s">
        <v>133</v>
      </c>
      <c r="B124" s="24" t="s">
        <v>134</v>
      </c>
      <c r="C124" s="25" t="s">
        <v>144</v>
      </c>
      <c r="D124" s="24" t="s">
        <v>43</v>
      </c>
      <c r="E124" s="26">
        <v>71074.960000000006</v>
      </c>
      <c r="F124" s="26">
        <v>71074.960000000006</v>
      </c>
      <c r="G124" s="26">
        <v>30774.799999999999</v>
      </c>
      <c r="H124" s="27">
        <v>1</v>
      </c>
      <c r="I124" s="27">
        <v>1</v>
      </c>
      <c r="J124" s="27">
        <v>1</v>
      </c>
      <c r="K124" s="28">
        <f t="shared" si="4"/>
        <v>0.43299074667083876</v>
      </c>
      <c r="L124" s="28">
        <f t="shared" si="5"/>
        <v>0.43299074667083876</v>
      </c>
      <c r="M124" s="29">
        <f t="shared" si="6"/>
        <v>1</v>
      </c>
      <c r="N124" s="29">
        <f t="shared" si="7"/>
        <v>1</v>
      </c>
    </row>
    <row r="125" spans="1:14" ht="33.75" x14ac:dyDescent="0.2">
      <c r="A125" s="24" t="s">
        <v>133</v>
      </c>
      <c r="B125" s="24" t="s">
        <v>134</v>
      </c>
      <c r="C125" s="25" t="s">
        <v>145</v>
      </c>
      <c r="D125" s="24" t="s">
        <v>43</v>
      </c>
      <c r="E125" s="26">
        <v>625000</v>
      </c>
      <c r="F125" s="26">
        <v>625000</v>
      </c>
      <c r="G125" s="26">
        <v>586571.35</v>
      </c>
      <c r="H125" s="27">
        <v>1</v>
      </c>
      <c r="I125" s="27">
        <v>1</v>
      </c>
      <c r="J125" s="27">
        <v>1</v>
      </c>
      <c r="K125" s="28">
        <f t="shared" si="4"/>
        <v>0.93851415999999999</v>
      </c>
      <c r="L125" s="28">
        <f t="shared" si="5"/>
        <v>0.93851415999999999</v>
      </c>
      <c r="M125" s="29">
        <f t="shared" si="6"/>
        <v>1</v>
      </c>
      <c r="N125" s="29">
        <f t="shared" si="7"/>
        <v>1</v>
      </c>
    </row>
    <row r="126" spans="1:14" ht="22.5" x14ac:dyDescent="0.2">
      <c r="A126" s="24" t="s">
        <v>133</v>
      </c>
      <c r="B126" s="24" t="s">
        <v>134</v>
      </c>
      <c r="C126" s="25" t="s">
        <v>146</v>
      </c>
      <c r="D126" s="24" t="s">
        <v>43</v>
      </c>
      <c r="E126" s="26">
        <v>1000000</v>
      </c>
      <c r="F126" s="26">
        <v>1000000</v>
      </c>
      <c r="G126" s="26">
        <v>831174.36</v>
      </c>
      <c r="H126" s="27">
        <v>1</v>
      </c>
      <c r="I126" s="27">
        <v>1</v>
      </c>
      <c r="J126" s="27">
        <v>1</v>
      </c>
      <c r="K126" s="28">
        <f t="shared" si="4"/>
        <v>0.83117436</v>
      </c>
      <c r="L126" s="28">
        <f t="shared" si="5"/>
        <v>0.83117436</v>
      </c>
      <c r="M126" s="29">
        <f t="shared" si="6"/>
        <v>1</v>
      </c>
      <c r="N126" s="29">
        <f t="shared" si="7"/>
        <v>1</v>
      </c>
    </row>
    <row r="127" spans="1:14" ht="22.5" x14ac:dyDescent="0.2">
      <c r="A127" s="24" t="s">
        <v>147</v>
      </c>
      <c r="B127" s="24" t="s">
        <v>148</v>
      </c>
      <c r="C127" s="25" t="s">
        <v>149</v>
      </c>
      <c r="D127" s="24" t="s">
        <v>43</v>
      </c>
      <c r="E127" s="26">
        <v>41142.839999999997</v>
      </c>
      <c r="F127" s="26">
        <v>41142.839999999997</v>
      </c>
      <c r="G127" s="26">
        <v>0</v>
      </c>
      <c r="H127" s="27">
        <v>1</v>
      </c>
      <c r="I127" s="27">
        <v>1</v>
      </c>
      <c r="J127" s="27">
        <v>1</v>
      </c>
      <c r="K127" s="28">
        <f t="shared" si="4"/>
        <v>0</v>
      </c>
      <c r="L127" s="28">
        <f t="shared" si="5"/>
        <v>0</v>
      </c>
      <c r="M127" s="29">
        <f t="shared" si="6"/>
        <v>1</v>
      </c>
      <c r="N127" s="29">
        <f t="shared" si="7"/>
        <v>1</v>
      </c>
    </row>
    <row r="128" spans="1:14" x14ac:dyDescent="0.2">
      <c r="A128" s="24" t="s">
        <v>147</v>
      </c>
      <c r="B128" s="24" t="s">
        <v>148</v>
      </c>
      <c r="C128" s="25" t="s">
        <v>150</v>
      </c>
      <c r="D128" s="24" t="s">
        <v>43</v>
      </c>
      <c r="E128" s="26">
        <v>110000</v>
      </c>
      <c r="F128" s="26">
        <v>110000</v>
      </c>
      <c r="G128" s="26">
        <v>110000</v>
      </c>
      <c r="H128" s="27">
        <v>1</v>
      </c>
      <c r="I128" s="27">
        <v>1</v>
      </c>
      <c r="J128" s="27">
        <v>1</v>
      </c>
      <c r="K128" s="28">
        <f t="shared" si="4"/>
        <v>1</v>
      </c>
      <c r="L128" s="28">
        <f t="shared" si="5"/>
        <v>1</v>
      </c>
      <c r="M128" s="29">
        <f t="shared" si="6"/>
        <v>1</v>
      </c>
      <c r="N128" s="29">
        <f t="shared" si="7"/>
        <v>1</v>
      </c>
    </row>
    <row r="129" spans="1:14" ht="33.75" x14ac:dyDescent="0.2">
      <c r="A129" s="24" t="s">
        <v>147</v>
      </c>
      <c r="B129" s="24" t="s">
        <v>148</v>
      </c>
      <c r="C129" s="25" t="s">
        <v>151</v>
      </c>
      <c r="D129" s="24" t="s">
        <v>43</v>
      </c>
      <c r="E129" s="26">
        <v>46400</v>
      </c>
      <c r="F129" s="26">
        <v>46400</v>
      </c>
      <c r="G129" s="26">
        <v>0</v>
      </c>
      <c r="H129" s="27">
        <v>1</v>
      </c>
      <c r="I129" s="27">
        <v>1</v>
      </c>
      <c r="J129" s="27">
        <v>1</v>
      </c>
      <c r="K129" s="28">
        <f t="shared" si="4"/>
        <v>0</v>
      </c>
      <c r="L129" s="28">
        <f t="shared" si="5"/>
        <v>0</v>
      </c>
      <c r="M129" s="29">
        <f t="shared" si="6"/>
        <v>1</v>
      </c>
      <c r="N129" s="29">
        <f t="shared" si="7"/>
        <v>1</v>
      </c>
    </row>
    <row r="130" spans="1:14" ht="22.5" x14ac:dyDescent="0.2">
      <c r="A130" s="24" t="s">
        <v>147</v>
      </c>
      <c r="B130" s="24" t="s">
        <v>148</v>
      </c>
      <c r="C130" s="25" t="s">
        <v>152</v>
      </c>
      <c r="D130" s="24" t="s">
        <v>43</v>
      </c>
      <c r="E130" s="26">
        <v>209996.96</v>
      </c>
      <c r="F130" s="26">
        <v>209996.96</v>
      </c>
      <c r="G130" s="26">
        <v>171959.22</v>
      </c>
      <c r="H130" s="27">
        <v>1</v>
      </c>
      <c r="I130" s="27">
        <v>1</v>
      </c>
      <c r="J130" s="27">
        <v>1</v>
      </c>
      <c r="K130" s="28">
        <f t="shared" si="4"/>
        <v>0.81886528262123415</v>
      </c>
      <c r="L130" s="28">
        <f t="shared" si="5"/>
        <v>0.81886528262123415</v>
      </c>
      <c r="M130" s="29">
        <f t="shared" si="6"/>
        <v>1</v>
      </c>
      <c r="N130" s="29">
        <f t="shared" si="7"/>
        <v>1</v>
      </c>
    </row>
    <row r="131" spans="1:14" ht="22.5" x14ac:dyDescent="0.2">
      <c r="A131" s="24" t="s">
        <v>147</v>
      </c>
      <c r="B131" s="24" t="s">
        <v>148</v>
      </c>
      <c r="C131" s="25" t="s">
        <v>153</v>
      </c>
      <c r="D131" s="24" t="s">
        <v>43</v>
      </c>
      <c r="E131" s="26">
        <v>1384.46</v>
      </c>
      <c r="F131" s="26">
        <v>1384.46</v>
      </c>
      <c r="G131" s="26">
        <v>0</v>
      </c>
      <c r="H131" s="27">
        <v>1</v>
      </c>
      <c r="I131" s="27">
        <v>1</v>
      </c>
      <c r="J131" s="27">
        <v>1</v>
      </c>
      <c r="K131" s="28">
        <f t="shared" si="4"/>
        <v>0</v>
      </c>
      <c r="L131" s="28">
        <f t="shared" si="5"/>
        <v>0</v>
      </c>
      <c r="M131" s="29">
        <f t="shared" si="6"/>
        <v>1</v>
      </c>
      <c r="N131" s="29">
        <f t="shared" si="7"/>
        <v>1</v>
      </c>
    </row>
    <row r="132" spans="1:14" x14ac:dyDescent="0.2">
      <c r="A132" s="24" t="s">
        <v>147</v>
      </c>
      <c r="B132" s="24" t="s">
        <v>148</v>
      </c>
      <c r="C132" s="25" t="s">
        <v>154</v>
      </c>
      <c r="D132" s="24" t="s">
        <v>43</v>
      </c>
      <c r="E132" s="26">
        <v>240.82</v>
      </c>
      <c r="F132" s="26">
        <v>240.82</v>
      </c>
      <c r="G132" s="26">
        <v>0</v>
      </c>
      <c r="H132" s="27">
        <v>1</v>
      </c>
      <c r="I132" s="27">
        <v>1</v>
      </c>
      <c r="J132" s="27">
        <v>1</v>
      </c>
      <c r="K132" s="28">
        <f t="shared" si="4"/>
        <v>0</v>
      </c>
      <c r="L132" s="28">
        <f t="shared" si="5"/>
        <v>0</v>
      </c>
      <c r="M132" s="29">
        <f t="shared" si="6"/>
        <v>1</v>
      </c>
      <c r="N132" s="29">
        <f t="shared" si="7"/>
        <v>1</v>
      </c>
    </row>
    <row r="133" spans="1:14" ht="22.5" x14ac:dyDescent="0.2">
      <c r="A133" s="24" t="s">
        <v>147</v>
      </c>
      <c r="B133" s="24" t="s">
        <v>148</v>
      </c>
      <c r="C133" s="25" t="s">
        <v>155</v>
      </c>
      <c r="D133" s="24" t="s">
        <v>43</v>
      </c>
      <c r="E133" s="26">
        <v>168.43</v>
      </c>
      <c r="F133" s="26">
        <v>168.43</v>
      </c>
      <c r="G133" s="26">
        <v>0</v>
      </c>
      <c r="H133" s="27">
        <v>1</v>
      </c>
      <c r="I133" s="27">
        <v>1</v>
      </c>
      <c r="J133" s="27">
        <v>1</v>
      </c>
      <c r="K133" s="28">
        <f t="shared" ref="K133:K196" si="8">G133/E133</f>
        <v>0</v>
      </c>
      <c r="L133" s="28">
        <f t="shared" ref="L133:L196" si="9">G133/F133</f>
        <v>0</v>
      </c>
      <c r="M133" s="29">
        <f t="shared" ref="M133:M196" si="10">J133/H133</f>
        <v>1</v>
      </c>
      <c r="N133" s="29">
        <f t="shared" ref="N133:N196" si="11">J133/I133</f>
        <v>1</v>
      </c>
    </row>
    <row r="134" spans="1:14" ht="22.5" x14ac:dyDescent="0.2">
      <c r="A134" s="24" t="s">
        <v>147</v>
      </c>
      <c r="B134" s="24" t="s">
        <v>148</v>
      </c>
      <c r="C134" s="25" t="s">
        <v>156</v>
      </c>
      <c r="D134" s="24" t="s">
        <v>43</v>
      </c>
      <c r="E134" s="26">
        <v>194172.98</v>
      </c>
      <c r="F134" s="26">
        <v>194172.98</v>
      </c>
      <c r="G134" s="26">
        <v>194172.98</v>
      </c>
      <c r="H134" s="27">
        <v>1</v>
      </c>
      <c r="I134" s="27">
        <v>1</v>
      </c>
      <c r="J134" s="27">
        <v>1</v>
      </c>
      <c r="K134" s="28">
        <f t="shared" si="8"/>
        <v>1</v>
      </c>
      <c r="L134" s="28">
        <f t="shared" si="9"/>
        <v>1</v>
      </c>
      <c r="M134" s="29">
        <f t="shared" si="10"/>
        <v>1</v>
      </c>
      <c r="N134" s="29">
        <f t="shared" si="11"/>
        <v>1</v>
      </c>
    </row>
    <row r="135" spans="1:14" ht="22.5" x14ac:dyDescent="0.2">
      <c r="A135" s="24" t="s">
        <v>147</v>
      </c>
      <c r="B135" s="24" t="s">
        <v>148</v>
      </c>
      <c r="C135" s="25" t="s">
        <v>157</v>
      </c>
      <c r="D135" s="24" t="s">
        <v>43</v>
      </c>
      <c r="E135" s="26">
        <v>82109.440000000002</v>
      </c>
      <c r="F135" s="26">
        <v>82109.440000000002</v>
      </c>
      <c r="G135" s="26">
        <v>61833.23</v>
      </c>
      <c r="H135" s="27">
        <v>1</v>
      </c>
      <c r="I135" s="27">
        <v>1</v>
      </c>
      <c r="J135" s="27">
        <v>1</v>
      </c>
      <c r="K135" s="28">
        <f t="shared" si="8"/>
        <v>0.75305872260241946</v>
      </c>
      <c r="L135" s="28">
        <f t="shared" si="9"/>
        <v>0.75305872260241946</v>
      </c>
      <c r="M135" s="29">
        <f t="shared" si="10"/>
        <v>1</v>
      </c>
      <c r="N135" s="29">
        <f t="shared" si="11"/>
        <v>1</v>
      </c>
    </row>
    <row r="136" spans="1:14" ht="22.5" x14ac:dyDescent="0.2">
      <c r="A136" s="24" t="s">
        <v>147</v>
      </c>
      <c r="B136" s="24" t="s">
        <v>148</v>
      </c>
      <c r="C136" s="25" t="s">
        <v>158</v>
      </c>
      <c r="D136" s="24" t="s">
        <v>43</v>
      </c>
      <c r="E136" s="26">
        <v>33648</v>
      </c>
      <c r="F136" s="26">
        <v>33648</v>
      </c>
      <c r="G136" s="26">
        <v>0</v>
      </c>
      <c r="H136" s="27">
        <v>1</v>
      </c>
      <c r="I136" s="27">
        <v>1</v>
      </c>
      <c r="J136" s="27">
        <v>1</v>
      </c>
      <c r="K136" s="28">
        <f t="shared" si="8"/>
        <v>0</v>
      </c>
      <c r="L136" s="28">
        <f t="shared" si="9"/>
        <v>0</v>
      </c>
      <c r="M136" s="29">
        <f t="shared" si="10"/>
        <v>1</v>
      </c>
      <c r="N136" s="29">
        <f t="shared" si="11"/>
        <v>1</v>
      </c>
    </row>
    <row r="137" spans="1:14" ht="22.5" x14ac:dyDescent="0.2">
      <c r="A137" s="24" t="s">
        <v>147</v>
      </c>
      <c r="B137" s="24" t="s">
        <v>148</v>
      </c>
      <c r="C137" s="25" t="s">
        <v>159</v>
      </c>
      <c r="D137" s="24" t="s">
        <v>43</v>
      </c>
      <c r="E137" s="26">
        <v>3556.63</v>
      </c>
      <c r="F137" s="26">
        <v>3556.63</v>
      </c>
      <c r="G137" s="26">
        <v>0</v>
      </c>
      <c r="H137" s="27">
        <v>1</v>
      </c>
      <c r="I137" s="27">
        <v>1</v>
      </c>
      <c r="J137" s="27">
        <v>1</v>
      </c>
      <c r="K137" s="28">
        <f t="shared" si="8"/>
        <v>0</v>
      </c>
      <c r="L137" s="28">
        <f t="shared" si="9"/>
        <v>0</v>
      </c>
      <c r="M137" s="29">
        <f t="shared" si="10"/>
        <v>1</v>
      </c>
      <c r="N137" s="29">
        <f t="shared" si="11"/>
        <v>1</v>
      </c>
    </row>
    <row r="138" spans="1:14" ht="22.5" x14ac:dyDescent="0.2">
      <c r="A138" s="24" t="s">
        <v>147</v>
      </c>
      <c r="B138" s="24" t="s">
        <v>148</v>
      </c>
      <c r="C138" s="25" t="s">
        <v>160</v>
      </c>
      <c r="D138" s="24" t="s">
        <v>43</v>
      </c>
      <c r="E138" s="26">
        <v>85.57</v>
      </c>
      <c r="F138" s="26">
        <v>85.57</v>
      </c>
      <c r="G138" s="26">
        <v>0</v>
      </c>
      <c r="H138" s="27">
        <v>1</v>
      </c>
      <c r="I138" s="27">
        <v>1</v>
      </c>
      <c r="J138" s="27">
        <v>1</v>
      </c>
      <c r="K138" s="28">
        <f t="shared" si="8"/>
        <v>0</v>
      </c>
      <c r="L138" s="28">
        <f t="shared" si="9"/>
        <v>0</v>
      </c>
      <c r="M138" s="29">
        <f t="shared" si="10"/>
        <v>1</v>
      </c>
      <c r="N138" s="29">
        <f t="shared" si="11"/>
        <v>1</v>
      </c>
    </row>
    <row r="139" spans="1:14" ht="22.5" x14ac:dyDescent="0.2">
      <c r="A139" s="24" t="s">
        <v>147</v>
      </c>
      <c r="B139" s="24" t="s">
        <v>148</v>
      </c>
      <c r="C139" s="25" t="s">
        <v>161</v>
      </c>
      <c r="D139" s="24" t="s">
        <v>43</v>
      </c>
      <c r="E139" s="26">
        <v>325.89999999999998</v>
      </c>
      <c r="F139" s="26">
        <v>325.89999999999998</v>
      </c>
      <c r="G139" s="26">
        <v>0</v>
      </c>
      <c r="H139" s="27">
        <v>1</v>
      </c>
      <c r="I139" s="27">
        <v>1</v>
      </c>
      <c r="J139" s="27">
        <v>1</v>
      </c>
      <c r="K139" s="28">
        <f t="shared" si="8"/>
        <v>0</v>
      </c>
      <c r="L139" s="28">
        <f t="shared" si="9"/>
        <v>0</v>
      </c>
      <c r="M139" s="29">
        <f t="shared" si="10"/>
        <v>1</v>
      </c>
      <c r="N139" s="29">
        <f t="shared" si="11"/>
        <v>1</v>
      </c>
    </row>
    <row r="140" spans="1:14" ht="22.5" x14ac:dyDescent="0.2">
      <c r="A140" s="24" t="s">
        <v>147</v>
      </c>
      <c r="B140" s="24" t="s">
        <v>148</v>
      </c>
      <c r="C140" s="25" t="s">
        <v>162</v>
      </c>
      <c r="D140" s="24" t="s">
        <v>43</v>
      </c>
      <c r="E140" s="26">
        <v>85.57</v>
      </c>
      <c r="F140" s="26">
        <v>85.57</v>
      </c>
      <c r="G140" s="26">
        <v>0</v>
      </c>
      <c r="H140" s="27">
        <v>1</v>
      </c>
      <c r="I140" s="27">
        <v>1</v>
      </c>
      <c r="J140" s="27">
        <v>1</v>
      </c>
      <c r="K140" s="28">
        <f t="shared" si="8"/>
        <v>0</v>
      </c>
      <c r="L140" s="28">
        <f t="shared" si="9"/>
        <v>0</v>
      </c>
      <c r="M140" s="29">
        <f t="shared" si="10"/>
        <v>1</v>
      </c>
      <c r="N140" s="29">
        <f t="shared" si="11"/>
        <v>1</v>
      </c>
    </row>
    <row r="141" spans="1:14" ht="22.5" x14ac:dyDescent="0.2">
      <c r="A141" s="24" t="s">
        <v>147</v>
      </c>
      <c r="B141" s="24" t="s">
        <v>148</v>
      </c>
      <c r="C141" s="25" t="s">
        <v>163</v>
      </c>
      <c r="D141" s="24" t="s">
        <v>43</v>
      </c>
      <c r="E141" s="26">
        <v>200</v>
      </c>
      <c r="F141" s="26">
        <v>200</v>
      </c>
      <c r="G141" s="26">
        <v>0</v>
      </c>
      <c r="H141" s="27">
        <v>1</v>
      </c>
      <c r="I141" s="27">
        <v>1</v>
      </c>
      <c r="J141" s="27">
        <v>1</v>
      </c>
      <c r="K141" s="28">
        <f t="shared" si="8"/>
        <v>0</v>
      </c>
      <c r="L141" s="28">
        <f t="shared" si="9"/>
        <v>0</v>
      </c>
      <c r="M141" s="29">
        <f t="shared" si="10"/>
        <v>1</v>
      </c>
      <c r="N141" s="29">
        <f t="shared" si="11"/>
        <v>1</v>
      </c>
    </row>
    <row r="142" spans="1:14" ht="22.5" x14ac:dyDescent="0.2">
      <c r="A142" s="24" t="s">
        <v>147</v>
      </c>
      <c r="B142" s="24" t="s">
        <v>164</v>
      </c>
      <c r="C142" s="25" t="s">
        <v>165</v>
      </c>
      <c r="D142" s="24" t="s">
        <v>43</v>
      </c>
      <c r="E142" s="26">
        <v>5194.6400000000003</v>
      </c>
      <c r="F142" s="26">
        <v>5194.6400000000003</v>
      </c>
      <c r="G142" s="26">
        <v>5194.6400000000003</v>
      </c>
      <c r="H142" s="27">
        <v>1</v>
      </c>
      <c r="I142" s="27">
        <v>1</v>
      </c>
      <c r="J142" s="27">
        <v>1</v>
      </c>
      <c r="K142" s="28">
        <f t="shared" si="8"/>
        <v>1</v>
      </c>
      <c r="L142" s="28">
        <f t="shared" si="9"/>
        <v>1</v>
      </c>
      <c r="M142" s="29">
        <f t="shared" si="10"/>
        <v>1</v>
      </c>
      <c r="N142" s="29">
        <f t="shared" si="11"/>
        <v>1</v>
      </c>
    </row>
    <row r="143" spans="1:14" ht="22.5" x14ac:dyDescent="0.2">
      <c r="A143" s="24" t="s">
        <v>147</v>
      </c>
      <c r="B143" s="24" t="s">
        <v>148</v>
      </c>
      <c r="C143" s="25" t="s">
        <v>166</v>
      </c>
      <c r="D143" s="24" t="s">
        <v>43</v>
      </c>
      <c r="E143" s="26">
        <v>7192.3499999999995</v>
      </c>
      <c r="F143" s="26">
        <v>7192.3499999999995</v>
      </c>
      <c r="G143" s="26">
        <v>7191.66</v>
      </c>
      <c r="H143" s="27">
        <v>1</v>
      </c>
      <c r="I143" s="27">
        <v>1</v>
      </c>
      <c r="J143" s="27">
        <v>1</v>
      </c>
      <c r="K143" s="28">
        <f t="shared" si="8"/>
        <v>0.99990406473544813</v>
      </c>
      <c r="L143" s="28">
        <f t="shared" si="9"/>
        <v>0.99990406473544813</v>
      </c>
      <c r="M143" s="29">
        <f t="shared" si="10"/>
        <v>1</v>
      </c>
      <c r="N143" s="29">
        <f t="shared" si="11"/>
        <v>1</v>
      </c>
    </row>
    <row r="144" spans="1:14" ht="22.5" x14ac:dyDescent="0.2">
      <c r="A144" s="24" t="s">
        <v>147</v>
      </c>
      <c r="B144" s="24" t="s">
        <v>148</v>
      </c>
      <c r="C144" s="25" t="s">
        <v>167</v>
      </c>
      <c r="D144" s="24" t="s">
        <v>43</v>
      </c>
      <c r="E144" s="26">
        <v>29695.27</v>
      </c>
      <c r="F144" s="26">
        <v>29695.27</v>
      </c>
      <c r="G144" s="26">
        <v>29695.27</v>
      </c>
      <c r="H144" s="27">
        <v>1</v>
      </c>
      <c r="I144" s="27">
        <v>1</v>
      </c>
      <c r="J144" s="27">
        <v>1</v>
      </c>
      <c r="K144" s="28">
        <f t="shared" si="8"/>
        <v>1</v>
      </c>
      <c r="L144" s="28">
        <f t="shared" si="9"/>
        <v>1</v>
      </c>
      <c r="M144" s="29">
        <f t="shared" si="10"/>
        <v>1</v>
      </c>
      <c r="N144" s="29">
        <f t="shared" si="11"/>
        <v>1</v>
      </c>
    </row>
    <row r="145" spans="1:14" ht="33.75" x14ac:dyDescent="0.2">
      <c r="A145" s="24" t="s">
        <v>147</v>
      </c>
      <c r="B145" s="24" t="s">
        <v>148</v>
      </c>
      <c r="C145" s="25" t="s">
        <v>168</v>
      </c>
      <c r="D145" s="24" t="s">
        <v>43</v>
      </c>
      <c r="E145" s="26">
        <v>29695.27</v>
      </c>
      <c r="F145" s="26">
        <v>29695.27</v>
      </c>
      <c r="G145" s="26">
        <v>29695.27</v>
      </c>
      <c r="H145" s="27">
        <v>1</v>
      </c>
      <c r="I145" s="27">
        <v>1</v>
      </c>
      <c r="J145" s="27">
        <v>1</v>
      </c>
      <c r="K145" s="28">
        <f t="shared" si="8"/>
        <v>1</v>
      </c>
      <c r="L145" s="28">
        <f t="shared" si="9"/>
        <v>1</v>
      </c>
      <c r="M145" s="29">
        <f t="shared" si="10"/>
        <v>1</v>
      </c>
      <c r="N145" s="29">
        <f t="shared" si="11"/>
        <v>1</v>
      </c>
    </row>
    <row r="146" spans="1:14" ht="22.5" x14ac:dyDescent="0.2">
      <c r="A146" s="24" t="s">
        <v>89</v>
      </c>
      <c r="B146" s="24" t="s">
        <v>90</v>
      </c>
      <c r="C146" s="25" t="s">
        <v>169</v>
      </c>
      <c r="D146" s="24" t="s">
        <v>43</v>
      </c>
      <c r="E146" s="26">
        <v>699997.86</v>
      </c>
      <c r="F146" s="26">
        <v>699997.86</v>
      </c>
      <c r="G146" s="26">
        <v>390417.29</v>
      </c>
      <c r="H146" s="27">
        <v>1</v>
      </c>
      <c r="I146" s="27">
        <v>1</v>
      </c>
      <c r="J146" s="27">
        <v>1</v>
      </c>
      <c r="K146" s="28">
        <f t="shared" si="8"/>
        <v>0.55774069080725475</v>
      </c>
      <c r="L146" s="28">
        <f t="shared" si="9"/>
        <v>0.55774069080725475</v>
      </c>
      <c r="M146" s="29">
        <f t="shared" si="10"/>
        <v>1</v>
      </c>
      <c r="N146" s="29">
        <f t="shared" si="11"/>
        <v>1</v>
      </c>
    </row>
    <row r="147" spans="1:14" ht="22.5" x14ac:dyDescent="0.2">
      <c r="A147" s="24" t="s">
        <v>89</v>
      </c>
      <c r="B147" s="24" t="s">
        <v>90</v>
      </c>
      <c r="C147" s="25" t="s">
        <v>170</v>
      </c>
      <c r="D147" s="24" t="s">
        <v>43</v>
      </c>
      <c r="E147" s="26">
        <v>649549.48</v>
      </c>
      <c r="F147" s="26">
        <v>649549.48</v>
      </c>
      <c r="G147" s="26">
        <v>397285.49</v>
      </c>
      <c r="H147" s="27">
        <v>1</v>
      </c>
      <c r="I147" s="27">
        <v>1</v>
      </c>
      <c r="J147" s="27">
        <v>1</v>
      </c>
      <c r="K147" s="28">
        <f t="shared" si="8"/>
        <v>0.61163237325661468</v>
      </c>
      <c r="L147" s="28">
        <f t="shared" si="9"/>
        <v>0.61163237325661468</v>
      </c>
      <c r="M147" s="29">
        <f t="shared" si="10"/>
        <v>1</v>
      </c>
      <c r="N147" s="29">
        <f t="shared" si="11"/>
        <v>1</v>
      </c>
    </row>
    <row r="148" spans="1:14" ht="22.5" x14ac:dyDescent="0.2">
      <c r="A148" s="24" t="s">
        <v>89</v>
      </c>
      <c r="B148" s="24" t="s">
        <v>90</v>
      </c>
      <c r="C148" s="25" t="s">
        <v>171</v>
      </c>
      <c r="D148" s="24" t="s">
        <v>43</v>
      </c>
      <c r="E148" s="26">
        <v>235257.34</v>
      </c>
      <c r="F148" s="26">
        <v>235257.34</v>
      </c>
      <c r="G148" s="26">
        <v>0</v>
      </c>
      <c r="H148" s="27">
        <v>1</v>
      </c>
      <c r="I148" s="27">
        <v>1</v>
      </c>
      <c r="J148" s="27">
        <v>1</v>
      </c>
      <c r="K148" s="28">
        <f t="shared" si="8"/>
        <v>0</v>
      </c>
      <c r="L148" s="28">
        <f t="shared" si="9"/>
        <v>0</v>
      </c>
      <c r="M148" s="29">
        <f t="shared" si="10"/>
        <v>1</v>
      </c>
      <c r="N148" s="29">
        <f t="shared" si="11"/>
        <v>1</v>
      </c>
    </row>
    <row r="149" spans="1:14" ht="22.5" x14ac:dyDescent="0.2">
      <c r="A149" s="24" t="s">
        <v>89</v>
      </c>
      <c r="B149" s="24" t="s">
        <v>90</v>
      </c>
      <c r="C149" s="25" t="s">
        <v>172</v>
      </c>
      <c r="D149" s="24" t="s">
        <v>43</v>
      </c>
      <c r="E149" s="26">
        <v>398369.93</v>
      </c>
      <c r="F149" s="26">
        <v>398369.93</v>
      </c>
      <c r="G149" s="26">
        <v>217761.11000000002</v>
      </c>
      <c r="H149" s="27">
        <v>1</v>
      </c>
      <c r="I149" s="27">
        <v>1</v>
      </c>
      <c r="J149" s="27">
        <v>1</v>
      </c>
      <c r="K149" s="28">
        <f t="shared" si="8"/>
        <v>0.54663038949752063</v>
      </c>
      <c r="L149" s="28">
        <f t="shared" si="9"/>
        <v>0.54663038949752063</v>
      </c>
      <c r="M149" s="29">
        <f t="shared" si="10"/>
        <v>1</v>
      </c>
      <c r="N149" s="29">
        <f t="shared" si="11"/>
        <v>1</v>
      </c>
    </row>
    <row r="150" spans="1:14" ht="22.5" x14ac:dyDescent="0.2">
      <c r="A150" s="24" t="s">
        <v>89</v>
      </c>
      <c r="B150" s="24" t="s">
        <v>90</v>
      </c>
      <c r="C150" s="25" t="s">
        <v>173</v>
      </c>
      <c r="D150" s="24" t="s">
        <v>43</v>
      </c>
      <c r="E150" s="26">
        <v>583906.30000000005</v>
      </c>
      <c r="F150" s="26">
        <v>583906.30000000005</v>
      </c>
      <c r="G150" s="26">
        <v>385077.05000000005</v>
      </c>
      <c r="H150" s="27">
        <v>1</v>
      </c>
      <c r="I150" s="27">
        <v>1</v>
      </c>
      <c r="J150" s="27">
        <v>1</v>
      </c>
      <c r="K150" s="28">
        <f t="shared" si="8"/>
        <v>0.65948432137142554</v>
      </c>
      <c r="L150" s="28">
        <f t="shared" si="9"/>
        <v>0.65948432137142554</v>
      </c>
      <c r="M150" s="29">
        <f t="shared" si="10"/>
        <v>1</v>
      </c>
      <c r="N150" s="29">
        <f t="shared" si="11"/>
        <v>1</v>
      </c>
    </row>
    <row r="151" spans="1:14" ht="22.5" x14ac:dyDescent="0.2">
      <c r="A151" s="24" t="s">
        <v>89</v>
      </c>
      <c r="B151" s="24" t="s">
        <v>90</v>
      </c>
      <c r="C151" s="25" t="s">
        <v>174</v>
      </c>
      <c r="D151" s="24" t="s">
        <v>43</v>
      </c>
      <c r="E151" s="26">
        <v>701261.19</v>
      </c>
      <c r="F151" s="26">
        <v>701261.19</v>
      </c>
      <c r="G151" s="26">
        <v>469210.31000000006</v>
      </c>
      <c r="H151" s="27">
        <v>1</v>
      </c>
      <c r="I151" s="27">
        <v>1</v>
      </c>
      <c r="J151" s="27">
        <v>1</v>
      </c>
      <c r="K151" s="28">
        <f t="shared" si="8"/>
        <v>0.66909493451362978</v>
      </c>
      <c r="L151" s="28">
        <f t="shared" si="9"/>
        <v>0.66909493451362978</v>
      </c>
      <c r="M151" s="29">
        <f t="shared" si="10"/>
        <v>1</v>
      </c>
      <c r="N151" s="29">
        <f t="shared" si="11"/>
        <v>1</v>
      </c>
    </row>
    <row r="152" spans="1:14" ht="22.5" x14ac:dyDescent="0.2">
      <c r="A152" s="24" t="s">
        <v>89</v>
      </c>
      <c r="B152" s="24" t="s">
        <v>90</v>
      </c>
      <c r="C152" s="25" t="s">
        <v>175</v>
      </c>
      <c r="D152" s="24" t="s">
        <v>43</v>
      </c>
      <c r="E152" s="26">
        <v>582221.62</v>
      </c>
      <c r="F152" s="26">
        <v>582221.62</v>
      </c>
      <c r="G152" s="26">
        <v>302580.91000000003</v>
      </c>
      <c r="H152" s="27">
        <v>1</v>
      </c>
      <c r="I152" s="27">
        <v>1</v>
      </c>
      <c r="J152" s="27">
        <v>1</v>
      </c>
      <c r="K152" s="28">
        <f t="shared" si="8"/>
        <v>0.51970057381242563</v>
      </c>
      <c r="L152" s="28">
        <f t="shared" si="9"/>
        <v>0.51970057381242563</v>
      </c>
      <c r="M152" s="29">
        <f t="shared" si="10"/>
        <v>1</v>
      </c>
      <c r="N152" s="29">
        <f t="shared" si="11"/>
        <v>1</v>
      </c>
    </row>
    <row r="153" spans="1:14" ht="22.5" x14ac:dyDescent="0.2">
      <c r="A153" s="24" t="s">
        <v>76</v>
      </c>
      <c r="B153" s="24" t="s">
        <v>77</v>
      </c>
      <c r="C153" s="25" t="s">
        <v>176</v>
      </c>
      <c r="D153" s="24" t="s">
        <v>43</v>
      </c>
      <c r="E153" s="26">
        <v>39596</v>
      </c>
      <c r="F153" s="26">
        <v>39596</v>
      </c>
      <c r="G153" s="26">
        <v>0</v>
      </c>
      <c r="H153" s="27">
        <v>1</v>
      </c>
      <c r="I153" s="27">
        <v>1</v>
      </c>
      <c r="J153" s="27">
        <v>1</v>
      </c>
      <c r="K153" s="28">
        <f t="shared" si="8"/>
        <v>0</v>
      </c>
      <c r="L153" s="28">
        <f t="shared" si="9"/>
        <v>0</v>
      </c>
      <c r="M153" s="29">
        <f t="shared" si="10"/>
        <v>1</v>
      </c>
      <c r="N153" s="29">
        <f t="shared" si="11"/>
        <v>1</v>
      </c>
    </row>
    <row r="154" spans="1:14" ht="22.5" x14ac:dyDescent="0.2">
      <c r="A154" s="24" t="s">
        <v>76</v>
      </c>
      <c r="B154" s="24" t="s">
        <v>77</v>
      </c>
      <c r="C154" s="25" t="s">
        <v>177</v>
      </c>
      <c r="D154" s="24" t="s">
        <v>43</v>
      </c>
      <c r="E154" s="26">
        <v>151106.82</v>
      </c>
      <c r="F154" s="26">
        <v>151106.82</v>
      </c>
      <c r="G154" s="26">
        <v>149425.47</v>
      </c>
      <c r="H154" s="27">
        <v>1</v>
      </c>
      <c r="I154" s="27">
        <v>1</v>
      </c>
      <c r="J154" s="27">
        <v>1</v>
      </c>
      <c r="K154" s="28">
        <f t="shared" si="8"/>
        <v>0.98887310314650256</v>
      </c>
      <c r="L154" s="28">
        <f t="shared" si="9"/>
        <v>0.98887310314650256</v>
      </c>
      <c r="M154" s="29">
        <f t="shared" si="10"/>
        <v>1</v>
      </c>
      <c r="N154" s="29">
        <f t="shared" si="11"/>
        <v>1</v>
      </c>
    </row>
    <row r="155" spans="1:14" ht="22.5" x14ac:dyDescent="0.2">
      <c r="A155" s="24" t="s">
        <v>76</v>
      </c>
      <c r="B155" s="24" t="s">
        <v>77</v>
      </c>
      <c r="C155" s="25" t="s">
        <v>178</v>
      </c>
      <c r="D155" s="24" t="s">
        <v>43</v>
      </c>
      <c r="E155" s="26">
        <v>612127.74</v>
      </c>
      <c r="F155" s="26">
        <v>612127.74</v>
      </c>
      <c r="G155" s="26">
        <v>609260.59</v>
      </c>
      <c r="H155" s="27">
        <v>1</v>
      </c>
      <c r="I155" s="27">
        <v>1</v>
      </c>
      <c r="J155" s="27">
        <v>1</v>
      </c>
      <c r="K155" s="28">
        <f t="shared" si="8"/>
        <v>0.99531609203007199</v>
      </c>
      <c r="L155" s="28">
        <f t="shared" si="9"/>
        <v>0.99531609203007199</v>
      </c>
      <c r="M155" s="29">
        <f t="shared" si="10"/>
        <v>1</v>
      </c>
      <c r="N155" s="29">
        <f t="shared" si="11"/>
        <v>1</v>
      </c>
    </row>
    <row r="156" spans="1:14" ht="33.75" x14ac:dyDescent="0.2">
      <c r="A156" s="24" t="s">
        <v>76</v>
      </c>
      <c r="B156" s="24" t="s">
        <v>77</v>
      </c>
      <c r="C156" s="25" t="s">
        <v>179</v>
      </c>
      <c r="D156" s="24" t="s">
        <v>43</v>
      </c>
      <c r="E156" s="26">
        <v>385053.37</v>
      </c>
      <c r="F156" s="26">
        <v>385053.37</v>
      </c>
      <c r="G156" s="26">
        <v>384544.4</v>
      </c>
      <c r="H156" s="27">
        <v>1</v>
      </c>
      <c r="I156" s="27">
        <v>1</v>
      </c>
      <c r="J156" s="27">
        <v>1</v>
      </c>
      <c r="K156" s="28">
        <f t="shared" si="8"/>
        <v>0.99867818323470336</v>
      </c>
      <c r="L156" s="28">
        <f t="shared" si="9"/>
        <v>0.99867818323470336</v>
      </c>
      <c r="M156" s="29">
        <f t="shared" si="10"/>
        <v>1</v>
      </c>
      <c r="N156" s="29">
        <f t="shared" si="11"/>
        <v>1</v>
      </c>
    </row>
    <row r="157" spans="1:14" ht="22.5" x14ac:dyDescent="0.2">
      <c r="A157" s="24" t="s">
        <v>76</v>
      </c>
      <c r="B157" s="24" t="s">
        <v>77</v>
      </c>
      <c r="C157" s="25" t="s">
        <v>180</v>
      </c>
      <c r="D157" s="24" t="s">
        <v>43</v>
      </c>
      <c r="E157" s="26">
        <v>46736.27</v>
      </c>
      <c r="F157" s="26">
        <v>46736.27</v>
      </c>
      <c r="G157" s="26">
        <v>0</v>
      </c>
      <c r="H157" s="27">
        <v>1</v>
      </c>
      <c r="I157" s="27">
        <v>1</v>
      </c>
      <c r="J157" s="27">
        <v>1</v>
      </c>
      <c r="K157" s="28">
        <f t="shared" si="8"/>
        <v>0</v>
      </c>
      <c r="L157" s="28">
        <f t="shared" si="9"/>
        <v>0</v>
      </c>
      <c r="M157" s="29">
        <f t="shared" si="10"/>
        <v>1</v>
      </c>
      <c r="N157" s="29">
        <f t="shared" si="11"/>
        <v>1</v>
      </c>
    </row>
    <row r="158" spans="1:14" ht="22.5" x14ac:dyDescent="0.2">
      <c r="A158" s="24" t="s">
        <v>76</v>
      </c>
      <c r="B158" s="24" t="s">
        <v>77</v>
      </c>
      <c r="C158" s="25" t="s">
        <v>181</v>
      </c>
      <c r="D158" s="24" t="s">
        <v>43</v>
      </c>
      <c r="E158" s="26">
        <v>255933.04</v>
      </c>
      <c r="F158" s="26">
        <v>255933.04</v>
      </c>
      <c r="G158" s="26">
        <v>0</v>
      </c>
      <c r="H158" s="27">
        <v>1</v>
      </c>
      <c r="I158" s="27">
        <v>1</v>
      </c>
      <c r="J158" s="27">
        <v>1</v>
      </c>
      <c r="K158" s="28">
        <f t="shared" si="8"/>
        <v>0</v>
      </c>
      <c r="L158" s="28">
        <f t="shared" si="9"/>
        <v>0</v>
      </c>
      <c r="M158" s="29">
        <f t="shared" si="10"/>
        <v>1</v>
      </c>
      <c r="N158" s="29">
        <f t="shared" si="11"/>
        <v>1</v>
      </c>
    </row>
    <row r="159" spans="1:14" ht="22.5" x14ac:dyDescent="0.2">
      <c r="A159" s="24" t="s">
        <v>182</v>
      </c>
      <c r="B159" s="24" t="s">
        <v>183</v>
      </c>
      <c r="C159" s="25" t="s">
        <v>184</v>
      </c>
      <c r="D159" s="24" t="s">
        <v>43</v>
      </c>
      <c r="E159" s="26">
        <v>895000</v>
      </c>
      <c r="F159" s="26">
        <v>895000</v>
      </c>
      <c r="G159" s="26">
        <v>755627.8600000001</v>
      </c>
      <c r="H159" s="27">
        <v>1</v>
      </c>
      <c r="I159" s="27">
        <v>1</v>
      </c>
      <c r="J159" s="27">
        <v>1</v>
      </c>
      <c r="K159" s="28">
        <f t="shared" si="8"/>
        <v>0.8442769385474862</v>
      </c>
      <c r="L159" s="28">
        <f t="shared" si="9"/>
        <v>0.8442769385474862</v>
      </c>
      <c r="M159" s="29">
        <f t="shared" si="10"/>
        <v>1</v>
      </c>
      <c r="N159" s="29">
        <f t="shared" si="11"/>
        <v>1</v>
      </c>
    </row>
    <row r="160" spans="1:14" ht="22.5" x14ac:dyDescent="0.2">
      <c r="A160" s="24" t="s">
        <v>182</v>
      </c>
      <c r="B160" s="24" t="s">
        <v>183</v>
      </c>
      <c r="C160" s="25" t="s">
        <v>185</v>
      </c>
      <c r="D160" s="24" t="s">
        <v>43</v>
      </c>
      <c r="E160" s="26">
        <v>620000</v>
      </c>
      <c r="F160" s="26">
        <v>620000</v>
      </c>
      <c r="G160" s="26">
        <v>610713.76</v>
      </c>
      <c r="H160" s="27">
        <v>1</v>
      </c>
      <c r="I160" s="27">
        <v>1</v>
      </c>
      <c r="J160" s="27">
        <v>1</v>
      </c>
      <c r="K160" s="28">
        <f t="shared" si="8"/>
        <v>0.98502219354838716</v>
      </c>
      <c r="L160" s="28">
        <f t="shared" si="9"/>
        <v>0.98502219354838716</v>
      </c>
      <c r="M160" s="29">
        <f t="shared" si="10"/>
        <v>1</v>
      </c>
      <c r="N160" s="29">
        <f t="shared" si="11"/>
        <v>1</v>
      </c>
    </row>
    <row r="161" spans="1:14" ht="22.5" x14ac:dyDescent="0.2">
      <c r="A161" s="24" t="s">
        <v>182</v>
      </c>
      <c r="B161" s="24" t="s">
        <v>183</v>
      </c>
      <c r="C161" s="25" t="s">
        <v>186</v>
      </c>
      <c r="D161" s="24" t="s">
        <v>43</v>
      </c>
      <c r="E161" s="26">
        <v>1093507.69</v>
      </c>
      <c r="F161" s="26">
        <v>1093507.69</v>
      </c>
      <c r="G161" s="26">
        <v>799572.66</v>
      </c>
      <c r="H161" s="27">
        <v>1</v>
      </c>
      <c r="I161" s="27">
        <v>1</v>
      </c>
      <c r="J161" s="27">
        <v>1</v>
      </c>
      <c r="K161" s="28">
        <f t="shared" si="8"/>
        <v>0.73119985100424856</v>
      </c>
      <c r="L161" s="28">
        <f t="shared" si="9"/>
        <v>0.73119985100424856</v>
      </c>
      <c r="M161" s="29">
        <f t="shared" si="10"/>
        <v>1</v>
      </c>
      <c r="N161" s="29">
        <f t="shared" si="11"/>
        <v>1</v>
      </c>
    </row>
    <row r="162" spans="1:14" ht="22.5" x14ac:dyDescent="0.2">
      <c r="A162" s="24" t="s">
        <v>182</v>
      </c>
      <c r="B162" s="24" t="s">
        <v>183</v>
      </c>
      <c r="C162" s="25" t="s">
        <v>187</v>
      </c>
      <c r="D162" s="24" t="s">
        <v>43</v>
      </c>
      <c r="E162" s="26">
        <v>267973.21999999997</v>
      </c>
      <c r="F162" s="26">
        <v>267973.21999999997</v>
      </c>
      <c r="G162" s="26">
        <v>262278.11</v>
      </c>
      <c r="H162" s="27">
        <v>1</v>
      </c>
      <c r="I162" s="27">
        <v>1</v>
      </c>
      <c r="J162" s="27">
        <v>1</v>
      </c>
      <c r="K162" s="28">
        <f t="shared" si="8"/>
        <v>0.9787474658848373</v>
      </c>
      <c r="L162" s="28">
        <f t="shared" si="9"/>
        <v>0.9787474658848373</v>
      </c>
      <c r="M162" s="29">
        <f t="shared" si="10"/>
        <v>1</v>
      </c>
      <c r="N162" s="29">
        <f t="shared" si="11"/>
        <v>1</v>
      </c>
    </row>
    <row r="163" spans="1:14" ht="22.5" x14ac:dyDescent="0.2">
      <c r="A163" s="24" t="s">
        <v>188</v>
      </c>
      <c r="B163" s="24" t="s">
        <v>189</v>
      </c>
      <c r="C163" s="25" t="s">
        <v>190</v>
      </c>
      <c r="D163" s="24" t="s">
        <v>43</v>
      </c>
      <c r="E163" s="26">
        <v>50000</v>
      </c>
      <c r="F163" s="26">
        <v>50000</v>
      </c>
      <c r="G163" s="26">
        <v>0</v>
      </c>
      <c r="H163" s="27">
        <v>1</v>
      </c>
      <c r="I163" s="27">
        <v>1</v>
      </c>
      <c r="J163" s="27">
        <v>1</v>
      </c>
      <c r="K163" s="28">
        <f t="shared" si="8"/>
        <v>0</v>
      </c>
      <c r="L163" s="28">
        <f t="shared" si="9"/>
        <v>0</v>
      </c>
      <c r="M163" s="29">
        <f t="shared" si="10"/>
        <v>1</v>
      </c>
      <c r="N163" s="29">
        <f t="shared" si="11"/>
        <v>1</v>
      </c>
    </row>
    <row r="164" spans="1:14" ht="33.75" x14ac:dyDescent="0.2">
      <c r="A164" s="24" t="s">
        <v>188</v>
      </c>
      <c r="B164" s="24" t="s">
        <v>189</v>
      </c>
      <c r="C164" s="25" t="s">
        <v>191</v>
      </c>
      <c r="D164" s="24" t="s">
        <v>43</v>
      </c>
      <c r="E164" s="26">
        <v>1993.57</v>
      </c>
      <c r="F164" s="26">
        <v>1993.57</v>
      </c>
      <c r="G164" s="26">
        <v>0</v>
      </c>
      <c r="H164" s="27">
        <v>1</v>
      </c>
      <c r="I164" s="27">
        <v>1</v>
      </c>
      <c r="J164" s="27">
        <v>1</v>
      </c>
      <c r="K164" s="28">
        <f t="shared" si="8"/>
        <v>0</v>
      </c>
      <c r="L164" s="28">
        <f t="shared" si="9"/>
        <v>0</v>
      </c>
      <c r="M164" s="29">
        <f t="shared" si="10"/>
        <v>1</v>
      </c>
      <c r="N164" s="29">
        <f t="shared" si="11"/>
        <v>1</v>
      </c>
    </row>
    <row r="165" spans="1:14" ht="22.5" x14ac:dyDescent="0.2">
      <c r="A165" s="24" t="s">
        <v>79</v>
      </c>
      <c r="B165" s="24" t="s">
        <v>80</v>
      </c>
      <c r="C165" s="25" t="s">
        <v>192</v>
      </c>
      <c r="D165" s="24" t="s">
        <v>43</v>
      </c>
      <c r="E165" s="26">
        <v>4092.38</v>
      </c>
      <c r="F165" s="26">
        <v>4092.38</v>
      </c>
      <c r="G165" s="26">
        <v>0</v>
      </c>
      <c r="H165" s="27">
        <v>1</v>
      </c>
      <c r="I165" s="27">
        <v>1</v>
      </c>
      <c r="J165" s="27">
        <v>1</v>
      </c>
      <c r="K165" s="28">
        <f t="shared" si="8"/>
        <v>0</v>
      </c>
      <c r="L165" s="28">
        <f t="shared" si="9"/>
        <v>0</v>
      </c>
      <c r="M165" s="29">
        <f t="shared" si="10"/>
        <v>1</v>
      </c>
      <c r="N165" s="29">
        <f t="shared" si="11"/>
        <v>1</v>
      </c>
    </row>
    <row r="166" spans="1:14" ht="22.5" x14ac:dyDescent="0.2">
      <c r="A166" s="24" t="s">
        <v>79</v>
      </c>
      <c r="B166" s="24" t="s">
        <v>80</v>
      </c>
      <c r="C166" s="25" t="s">
        <v>193</v>
      </c>
      <c r="D166" s="24" t="s">
        <v>43</v>
      </c>
      <c r="E166" s="26">
        <v>91888.52</v>
      </c>
      <c r="F166" s="26">
        <v>91888.52</v>
      </c>
      <c r="G166" s="26">
        <v>55309.07</v>
      </c>
      <c r="H166" s="27">
        <v>1</v>
      </c>
      <c r="I166" s="27">
        <v>1</v>
      </c>
      <c r="J166" s="27">
        <v>1</v>
      </c>
      <c r="K166" s="28">
        <f t="shared" si="8"/>
        <v>0.60191490732465813</v>
      </c>
      <c r="L166" s="28">
        <f t="shared" si="9"/>
        <v>0.60191490732465813</v>
      </c>
      <c r="M166" s="29">
        <f t="shared" si="10"/>
        <v>1</v>
      </c>
      <c r="N166" s="29">
        <f t="shared" si="11"/>
        <v>1</v>
      </c>
    </row>
    <row r="167" spans="1:14" x14ac:dyDescent="0.2">
      <c r="A167" s="24" t="s">
        <v>79</v>
      </c>
      <c r="B167" s="24" t="s">
        <v>80</v>
      </c>
      <c r="C167" s="25" t="s">
        <v>111</v>
      </c>
      <c r="D167" s="24" t="s">
        <v>43</v>
      </c>
      <c r="E167" s="26">
        <v>336989.69</v>
      </c>
      <c r="F167" s="26">
        <v>336989.69</v>
      </c>
      <c r="G167" s="26">
        <v>258654.22</v>
      </c>
      <c r="H167" s="27">
        <v>1</v>
      </c>
      <c r="I167" s="27">
        <v>1</v>
      </c>
      <c r="J167" s="27">
        <v>1</v>
      </c>
      <c r="K167" s="28">
        <f t="shared" si="8"/>
        <v>0.76754342247087737</v>
      </c>
      <c r="L167" s="28">
        <f t="shared" si="9"/>
        <v>0.76754342247087737</v>
      </c>
      <c r="M167" s="29">
        <f t="shared" si="10"/>
        <v>1</v>
      </c>
      <c r="N167" s="29">
        <f t="shared" si="11"/>
        <v>1</v>
      </c>
    </row>
    <row r="168" spans="1:14" x14ac:dyDescent="0.2">
      <c r="A168" s="24" t="s">
        <v>79</v>
      </c>
      <c r="B168" s="24" t="s">
        <v>80</v>
      </c>
      <c r="C168" s="25" t="s">
        <v>87</v>
      </c>
      <c r="D168" s="24" t="s">
        <v>43</v>
      </c>
      <c r="E168" s="26">
        <v>286064.3</v>
      </c>
      <c r="F168" s="26">
        <v>286064.3</v>
      </c>
      <c r="G168" s="26">
        <v>286064.3</v>
      </c>
      <c r="H168" s="27">
        <v>1</v>
      </c>
      <c r="I168" s="27">
        <v>1</v>
      </c>
      <c r="J168" s="27">
        <v>1</v>
      </c>
      <c r="K168" s="28">
        <f t="shared" si="8"/>
        <v>1</v>
      </c>
      <c r="L168" s="28">
        <f t="shared" si="9"/>
        <v>1</v>
      </c>
      <c r="M168" s="29">
        <f t="shared" si="10"/>
        <v>1</v>
      </c>
      <c r="N168" s="29">
        <f t="shared" si="11"/>
        <v>1</v>
      </c>
    </row>
    <row r="169" spans="1:14" x14ac:dyDescent="0.2">
      <c r="A169" s="24" t="s">
        <v>79</v>
      </c>
      <c r="B169" s="24" t="s">
        <v>80</v>
      </c>
      <c r="C169" s="25" t="s">
        <v>194</v>
      </c>
      <c r="D169" s="24" t="s">
        <v>43</v>
      </c>
      <c r="E169" s="26">
        <v>21304.27</v>
      </c>
      <c r="F169" s="26">
        <v>21304.27</v>
      </c>
      <c r="G169" s="26">
        <v>0</v>
      </c>
      <c r="H169" s="27">
        <v>1</v>
      </c>
      <c r="I169" s="27">
        <v>1</v>
      </c>
      <c r="J169" s="27">
        <v>1</v>
      </c>
      <c r="K169" s="28">
        <f t="shared" si="8"/>
        <v>0</v>
      </c>
      <c r="L169" s="28">
        <f t="shared" si="9"/>
        <v>0</v>
      </c>
      <c r="M169" s="29">
        <f t="shared" si="10"/>
        <v>1</v>
      </c>
      <c r="N169" s="29">
        <f t="shared" si="11"/>
        <v>1</v>
      </c>
    </row>
    <row r="170" spans="1:14" x14ac:dyDescent="0.2">
      <c r="A170" s="24" t="s">
        <v>79</v>
      </c>
      <c r="B170" s="24" t="s">
        <v>80</v>
      </c>
      <c r="C170" s="25" t="s">
        <v>195</v>
      </c>
      <c r="D170" s="24" t="s">
        <v>43</v>
      </c>
      <c r="E170" s="26">
        <v>29559.919999999998</v>
      </c>
      <c r="F170" s="26">
        <v>29559.919999999998</v>
      </c>
      <c r="G170" s="26">
        <v>29559.919999999998</v>
      </c>
      <c r="H170" s="27">
        <v>1</v>
      </c>
      <c r="I170" s="27">
        <v>1</v>
      </c>
      <c r="J170" s="27">
        <v>1</v>
      </c>
      <c r="K170" s="28">
        <f t="shared" si="8"/>
        <v>1</v>
      </c>
      <c r="L170" s="28">
        <f t="shared" si="9"/>
        <v>1</v>
      </c>
      <c r="M170" s="29">
        <f t="shared" si="10"/>
        <v>1</v>
      </c>
      <c r="N170" s="29">
        <f t="shared" si="11"/>
        <v>1</v>
      </c>
    </row>
    <row r="171" spans="1:14" ht="22.5" x14ac:dyDescent="0.2">
      <c r="A171" s="24" t="s">
        <v>79</v>
      </c>
      <c r="B171" s="24" t="s">
        <v>80</v>
      </c>
      <c r="C171" s="25" t="s">
        <v>113</v>
      </c>
      <c r="D171" s="24" t="s">
        <v>43</v>
      </c>
      <c r="E171" s="26">
        <v>40722.720000000001</v>
      </c>
      <c r="F171" s="26">
        <v>40722.720000000001</v>
      </c>
      <c r="G171" s="26">
        <v>40722.720000000001</v>
      </c>
      <c r="H171" s="27">
        <v>1</v>
      </c>
      <c r="I171" s="27">
        <v>1</v>
      </c>
      <c r="J171" s="27">
        <v>1</v>
      </c>
      <c r="K171" s="28">
        <f t="shared" si="8"/>
        <v>1</v>
      </c>
      <c r="L171" s="28">
        <f t="shared" si="9"/>
        <v>1</v>
      </c>
      <c r="M171" s="29">
        <f t="shared" si="10"/>
        <v>1</v>
      </c>
      <c r="N171" s="29">
        <f t="shared" si="11"/>
        <v>1</v>
      </c>
    </row>
    <row r="172" spans="1:14" x14ac:dyDescent="0.2">
      <c r="A172" s="24" t="s">
        <v>79</v>
      </c>
      <c r="B172" s="24" t="s">
        <v>80</v>
      </c>
      <c r="C172" s="25" t="s">
        <v>196</v>
      </c>
      <c r="D172" s="24" t="s">
        <v>43</v>
      </c>
      <c r="E172" s="26">
        <v>35411.410000000003</v>
      </c>
      <c r="F172" s="26">
        <v>35411.410000000003</v>
      </c>
      <c r="G172" s="26">
        <v>17701.75</v>
      </c>
      <c r="H172" s="27">
        <v>1</v>
      </c>
      <c r="I172" s="27">
        <v>1</v>
      </c>
      <c r="J172" s="27">
        <v>1</v>
      </c>
      <c r="K172" s="28">
        <f t="shared" si="8"/>
        <v>0.49988831283476143</v>
      </c>
      <c r="L172" s="28">
        <f t="shared" si="9"/>
        <v>0.49988831283476143</v>
      </c>
      <c r="M172" s="29">
        <f t="shared" si="10"/>
        <v>1</v>
      </c>
      <c r="N172" s="29">
        <f t="shared" si="11"/>
        <v>1</v>
      </c>
    </row>
    <row r="173" spans="1:14" ht="22.5" x14ac:dyDescent="0.2">
      <c r="A173" s="24" t="s">
        <v>79</v>
      </c>
      <c r="B173" s="24" t="s">
        <v>80</v>
      </c>
      <c r="C173" s="25" t="s">
        <v>197</v>
      </c>
      <c r="D173" s="24" t="s">
        <v>43</v>
      </c>
      <c r="E173" s="26">
        <v>39129.25</v>
      </c>
      <c r="F173" s="26">
        <v>39129.25</v>
      </c>
      <c r="G173" s="26">
        <v>39129.25</v>
      </c>
      <c r="H173" s="27">
        <v>1</v>
      </c>
      <c r="I173" s="27">
        <v>1</v>
      </c>
      <c r="J173" s="27">
        <v>1</v>
      </c>
      <c r="K173" s="28">
        <f t="shared" si="8"/>
        <v>1</v>
      </c>
      <c r="L173" s="28">
        <f t="shared" si="9"/>
        <v>1</v>
      </c>
      <c r="M173" s="29">
        <f t="shared" si="10"/>
        <v>1</v>
      </c>
      <c r="N173" s="29">
        <f t="shared" si="11"/>
        <v>1</v>
      </c>
    </row>
    <row r="174" spans="1:14" ht="22.5" x14ac:dyDescent="0.2">
      <c r="A174" s="24" t="s">
        <v>79</v>
      </c>
      <c r="B174" s="24" t="s">
        <v>80</v>
      </c>
      <c r="C174" s="25" t="s">
        <v>198</v>
      </c>
      <c r="D174" s="24" t="s">
        <v>43</v>
      </c>
      <c r="E174" s="26">
        <v>38885.769999999997</v>
      </c>
      <c r="F174" s="26">
        <v>38885.769999999997</v>
      </c>
      <c r="G174" s="26">
        <v>38885.769999999997</v>
      </c>
      <c r="H174" s="27">
        <v>1</v>
      </c>
      <c r="I174" s="27">
        <v>1</v>
      </c>
      <c r="J174" s="27">
        <v>1</v>
      </c>
      <c r="K174" s="28">
        <f t="shared" si="8"/>
        <v>1</v>
      </c>
      <c r="L174" s="28">
        <f t="shared" si="9"/>
        <v>1</v>
      </c>
      <c r="M174" s="29">
        <f t="shared" si="10"/>
        <v>1</v>
      </c>
      <c r="N174" s="29">
        <f t="shared" si="11"/>
        <v>1</v>
      </c>
    </row>
    <row r="175" spans="1:14" ht="22.5" x14ac:dyDescent="0.2">
      <c r="A175" s="24" t="s">
        <v>79</v>
      </c>
      <c r="B175" s="24" t="s">
        <v>80</v>
      </c>
      <c r="C175" s="25" t="s">
        <v>122</v>
      </c>
      <c r="D175" s="24" t="s">
        <v>43</v>
      </c>
      <c r="E175" s="26">
        <v>68131.95</v>
      </c>
      <c r="F175" s="26">
        <v>68131.95</v>
      </c>
      <c r="G175" s="26">
        <v>68131.95</v>
      </c>
      <c r="H175" s="27">
        <v>1</v>
      </c>
      <c r="I175" s="27">
        <v>1</v>
      </c>
      <c r="J175" s="27">
        <v>1</v>
      </c>
      <c r="K175" s="28">
        <f t="shared" si="8"/>
        <v>1</v>
      </c>
      <c r="L175" s="28">
        <f t="shared" si="9"/>
        <v>1</v>
      </c>
      <c r="M175" s="29">
        <f t="shared" si="10"/>
        <v>1</v>
      </c>
      <c r="N175" s="29">
        <f t="shared" si="11"/>
        <v>1</v>
      </c>
    </row>
    <row r="176" spans="1:14" ht="22.5" x14ac:dyDescent="0.2">
      <c r="A176" s="24" t="s">
        <v>79</v>
      </c>
      <c r="B176" s="24" t="s">
        <v>80</v>
      </c>
      <c r="C176" s="25" t="s">
        <v>199</v>
      </c>
      <c r="D176" s="24" t="s">
        <v>43</v>
      </c>
      <c r="E176" s="26">
        <v>6960.69</v>
      </c>
      <c r="F176" s="26">
        <v>6960.69</v>
      </c>
      <c r="G176" s="26">
        <v>0</v>
      </c>
      <c r="H176" s="27">
        <v>1</v>
      </c>
      <c r="I176" s="27">
        <v>1</v>
      </c>
      <c r="J176" s="27">
        <v>1</v>
      </c>
      <c r="K176" s="28">
        <f t="shared" si="8"/>
        <v>0</v>
      </c>
      <c r="L176" s="28">
        <f t="shared" si="9"/>
        <v>0</v>
      </c>
      <c r="M176" s="29">
        <f t="shared" si="10"/>
        <v>1</v>
      </c>
      <c r="N176" s="29">
        <f t="shared" si="11"/>
        <v>1</v>
      </c>
    </row>
    <row r="177" spans="1:14" x14ac:dyDescent="0.2">
      <c r="A177" s="24" t="s">
        <v>79</v>
      </c>
      <c r="B177" s="24" t="s">
        <v>80</v>
      </c>
      <c r="C177" s="25" t="s">
        <v>200</v>
      </c>
      <c r="D177" s="24" t="s">
        <v>43</v>
      </c>
      <c r="E177" s="26">
        <v>13391.02</v>
      </c>
      <c r="F177" s="26">
        <v>13391.02</v>
      </c>
      <c r="G177" s="26">
        <v>370.6</v>
      </c>
      <c r="H177" s="27">
        <v>1</v>
      </c>
      <c r="I177" s="27">
        <v>1</v>
      </c>
      <c r="J177" s="27">
        <v>1</v>
      </c>
      <c r="K177" s="28">
        <f t="shared" si="8"/>
        <v>2.7675262974739788E-2</v>
      </c>
      <c r="L177" s="28">
        <f t="shared" si="9"/>
        <v>2.7675262974739788E-2</v>
      </c>
      <c r="M177" s="29">
        <f t="shared" si="10"/>
        <v>1</v>
      </c>
      <c r="N177" s="29">
        <f t="shared" si="11"/>
        <v>1</v>
      </c>
    </row>
    <row r="178" spans="1:14" x14ac:dyDescent="0.2">
      <c r="A178" s="24" t="s">
        <v>79</v>
      </c>
      <c r="B178" s="24" t="s">
        <v>80</v>
      </c>
      <c r="C178" s="25" t="s">
        <v>201</v>
      </c>
      <c r="D178" s="24" t="s">
        <v>43</v>
      </c>
      <c r="E178" s="26">
        <v>13402.27</v>
      </c>
      <c r="F178" s="26">
        <v>13402.27</v>
      </c>
      <c r="G178" s="26">
        <v>0</v>
      </c>
      <c r="H178" s="27">
        <v>1</v>
      </c>
      <c r="I178" s="27">
        <v>1</v>
      </c>
      <c r="J178" s="27">
        <v>1</v>
      </c>
      <c r="K178" s="28">
        <f t="shared" si="8"/>
        <v>0</v>
      </c>
      <c r="L178" s="28">
        <f t="shared" si="9"/>
        <v>0</v>
      </c>
      <c r="M178" s="29">
        <f t="shared" si="10"/>
        <v>1</v>
      </c>
      <c r="N178" s="29">
        <f t="shared" si="11"/>
        <v>1</v>
      </c>
    </row>
    <row r="179" spans="1:14" x14ac:dyDescent="0.2">
      <c r="A179" s="24" t="s">
        <v>79</v>
      </c>
      <c r="B179" s="24" t="s">
        <v>80</v>
      </c>
      <c r="C179" s="25" t="s">
        <v>202</v>
      </c>
      <c r="D179" s="24" t="s">
        <v>43</v>
      </c>
      <c r="E179" s="26">
        <v>2799.73</v>
      </c>
      <c r="F179" s="26">
        <v>2799.73</v>
      </c>
      <c r="G179" s="26">
        <v>0</v>
      </c>
      <c r="H179" s="27">
        <v>1</v>
      </c>
      <c r="I179" s="27">
        <v>1</v>
      </c>
      <c r="J179" s="27">
        <v>1</v>
      </c>
      <c r="K179" s="28">
        <f t="shared" si="8"/>
        <v>0</v>
      </c>
      <c r="L179" s="28">
        <f t="shared" si="9"/>
        <v>0</v>
      </c>
      <c r="M179" s="29">
        <f t="shared" si="10"/>
        <v>1</v>
      </c>
      <c r="N179" s="29">
        <f t="shared" si="11"/>
        <v>1</v>
      </c>
    </row>
    <row r="180" spans="1:14" ht="22.5" x14ac:dyDescent="0.2">
      <c r="A180" s="24" t="s">
        <v>79</v>
      </c>
      <c r="B180" s="24" t="s">
        <v>80</v>
      </c>
      <c r="C180" s="25" t="s">
        <v>203</v>
      </c>
      <c r="D180" s="24" t="s">
        <v>43</v>
      </c>
      <c r="E180" s="26">
        <v>13.85</v>
      </c>
      <c r="F180" s="26">
        <v>13.85</v>
      </c>
      <c r="G180" s="26">
        <v>0</v>
      </c>
      <c r="H180" s="27">
        <v>1</v>
      </c>
      <c r="I180" s="27">
        <v>1</v>
      </c>
      <c r="J180" s="27">
        <v>1</v>
      </c>
      <c r="K180" s="28">
        <f t="shared" si="8"/>
        <v>0</v>
      </c>
      <c r="L180" s="28">
        <f t="shared" si="9"/>
        <v>0</v>
      </c>
      <c r="M180" s="29">
        <f t="shared" si="10"/>
        <v>1</v>
      </c>
      <c r="N180" s="29">
        <f t="shared" si="11"/>
        <v>1</v>
      </c>
    </row>
    <row r="181" spans="1:14" ht="22.5" x14ac:dyDescent="0.2">
      <c r="A181" s="24" t="s">
        <v>79</v>
      </c>
      <c r="B181" s="24" t="s">
        <v>80</v>
      </c>
      <c r="C181" s="25" t="s">
        <v>204</v>
      </c>
      <c r="D181" s="24" t="s">
        <v>43</v>
      </c>
      <c r="E181" s="26">
        <v>30</v>
      </c>
      <c r="F181" s="26">
        <v>30</v>
      </c>
      <c r="G181" s="26">
        <v>0</v>
      </c>
      <c r="H181" s="27">
        <v>1</v>
      </c>
      <c r="I181" s="27">
        <v>1</v>
      </c>
      <c r="J181" s="27">
        <v>1</v>
      </c>
      <c r="K181" s="28">
        <f t="shared" si="8"/>
        <v>0</v>
      </c>
      <c r="L181" s="28">
        <f t="shared" si="9"/>
        <v>0</v>
      </c>
      <c r="M181" s="29">
        <f t="shared" si="10"/>
        <v>1</v>
      </c>
      <c r="N181" s="29">
        <f t="shared" si="11"/>
        <v>1</v>
      </c>
    </row>
    <row r="182" spans="1:14" x14ac:dyDescent="0.2">
      <c r="A182" s="24" t="s">
        <v>79</v>
      </c>
      <c r="B182" s="24" t="s">
        <v>80</v>
      </c>
      <c r="C182" s="25" t="s">
        <v>205</v>
      </c>
      <c r="D182" s="24" t="s">
        <v>43</v>
      </c>
      <c r="E182" s="26">
        <v>6450.77</v>
      </c>
      <c r="F182" s="26">
        <v>6450.77</v>
      </c>
      <c r="G182" s="26">
        <v>0</v>
      </c>
      <c r="H182" s="27">
        <v>1</v>
      </c>
      <c r="I182" s="27">
        <v>1</v>
      </c>
      <c r="J182" s="27">
        <v>1</v>
      </c>
      <c r="K182" s="28">
        <f t="shared" si="8"/>
        <v>0</v>
      </c>
      <c r="L182" s="28">
        <f t="shared" si="9"/>
        <v>0</v>
      </c>
      <c r="M182" s="29">
        <f t="shared" si="10"/>
        <v>1</v>
      </c>
      <c r="N182" s="29">
        <f t="shared" si="11"/>
        <v>1</v>
      </c>
    </row>
    <row r="183" spans="1:14" ht="22.5" x14ac:dyDescent="0.2">
      <c r="A183" s="24" t="s">
        <v>79</v>
      </c>
      <c r="B183" s="24" t="s">
        <v>80</v>
      </c>
      <c r="C183" s="25" t="s">
        <v>206</v>
      </c>
      <c r="D183" s="24" t="s">
        <v>43</v>
      </c>
      <c r="E183" s="26">
        <v>573999.75</v>
      </c>
      <c r="F183" s="26">
        <v>573999.75</v>
      </c>
      <c r="G183" s="26">
        <v>562024.7699999999</v>
      </c>
      <c r="H183" s="27">
        <v>1</v>
      </c>
      <c r="I183" s="27">
        <v>1</v>
      </c>
      <c r="J183" s="27">
        <v>1</v>
      </c>
      <c r="K183" s="28">
        <f t="shared" si="8"/>
        <v>0.97913765641883976</v>
      </c>
      <c r="L183" s="28">
        <f t="shared" si="9"/>
        <v>0.97913765641883976</v>
      </c>
      <c r="M183" s="29">
        <f t="shared" si="10"/>
        <v>1</v>
      </c>
      <c r="N183" s="29">
        <f t="shared" si="11"/>
        <v>1</v>
      </c>
    </row>
    <row r="184" spans="1:14" ht="22.5" x14ac:dyDescent="0.2">
      <c r="A184" s="24" t="s">
        <v>79</v>
      </c>
      <c r="B184" s="24" t="s">
        <v>80</v>
      </c>
      <c r="C184" s="25" t="s">
        <v>207</v>
      </c>
      <c r="D184" s="24" t="s">
        <v>43</v>
      </c>
      <c r="E184" s="26">
        <v>15833.58</v>
      </c>
      <c r="F184" s="26">
        <v>15833.58</v>
      </c>
      <c r="G184" s="26">
        <v>0</v>
      </c>
      <c r="H184" s="27">
        <v>1</v>
      </c>
      <c r="I184" s="27">
        <v>1</v>
      </c>
      <c r="J184" s="27">
        <v>1</v>
      </c>
      <c r="K184" s="28">
        <f t="shared" si="8"/>
        <v>0</v>
      </c>
      <c r="L184" s="28">
        <f t="shared" si="9"/>
        <v>0</v>
      </c>
      <c r="M184" s="29">
        <f t="shared" si="10"/>
        <v>1</v>
      </c>
      <c r="N184" s="29">
        <f t="shared" si="11"/>
        <v>1</v>
      </c>
    </row>
    <row r="185" spans="1:14" x14ac:dyDescent="0.2">
      <c r="A185" s="24" t="s">
        <v>79</v>
      </c>
      <c r="B185" s="24" t="s">
        <v>80</v>
      </c>
      <c r="C185" s="25" t="s">
        <v>208</v>
      </c>
      <c r="D185" s="24" t="s">
        <v>43</v>
      </c>
      <c r="E185" s="26">
        <v>288985.69</v>
      </c>
      <c r="F185" s="26">
        <v>288985.69</v>
      </c>
      <c r="G185" s="26">
        <v>0</v>
      </c>
      <c r="H185" s="27">
        <v>1</v>
      </c>
      <c r="I185" s="27">
        <v>1</v>
      </c>
      <c r="J185" s="27">
        <v>0</v>
      </c>
      <c r="K185" s="28">
        <f t="shared" si="8"/>
        <v>0</v>
      </c>
      <c r="L185" s="28">
        <f t="shared" si="9"/>
        <v>0</v>
      </c>
      <c r="M185" s="29">
        <f t="shared" si="10"/>
        <v>0</v>
      </c>
      <c r="N185" s="29">
        <f t="shared" si="11"/>
        <v>0</v>
      </c>
    </row>
    <row r="186" spans="1:14" x14ac:dyDescent="0.2">
      <c r="A186" s="24" t="s">
        <v>79</v>
      </c>
      <c r="B186" s="24" t="s">
        <v>80</v>
      </c>
      <c r="C186" s="25" t="s">
        <v>209</v>
      </c>
      <c r="D186" s="24" t="s">
        <v>43</v>
      </c>
      <c r="E186" s="26">
        <v>288677.74</v>
      </c>
      <c r="F186" s="26">
        <v>288677.74</v>
      </c>
      <c r="G186" s="26">
        <v>0</v>
      </c>
      <c r="H186" s="27">
        <v>1</v>
      </c>
      <c r="I186" s="27">
        <v>1</v>
      </c>
      <c r="J186" s="27">
        <v>0</v>
      </c>
      <c r="K186" s="28">
        <f t="shared" si="8"/>
        <v>0</v>
      </c>
      <c r="L186" s="28">
        <f t="shared" si="9"/>
        <v>0</v>
      </c>
      <c r="M186" s="29">
        <f t="shared" si="10"/>
        <v>0</v>
      </c>
      <c r="N186" s="29">
        <f t="shared" si="11"/>
        <v>0</v>
      </c>
    </row>
    <row r="187" spans="1:14" x14ac:dyDescent="0.2">
      <c r="A187" s="24" t="s">
        <v>79</v>
      </c>
      <c r="B187" s="24" t="s">
        <v>80</v>
      </c>
      <c r="C187" s="25" t="s">
        <v>95</v>
      </c>
      <c r="D187" s="24" t="s">
        <v>43</v>
      </c>
      <c r="E187" s="26">
        <v>164000</v>
      </c>
      <c r="F187" s="26">
        <v>164000</v>
      </c>
      <c r="G187" s="26">
        <v>163039.01999999999</v>
      </c>
      <c r="H187" s="27">
        <v>1</v>
      </c>
      <c r="I187" s="27">
        <v>1</v>
      </c>
      <c r="J187" s="27">
        <v>1</v>
      </c>
      <c r="K187" s="28">
        <f t="shared" si="8"/>
        <v>0.9941403658536585</v>
      </c>
      <c r="L187" s="28">
        <f t="shared" si="9"/>
        <v>0.9941403658536585</v>
      </c>
      <c r="M187" s="29">
        <f t="shared" si="10"/>
        <v>1</v>
      </c>
      <c r="N187" s="29">
        <f t="shared" si="11"/>
        <v>1</v>
      </c>
    </row>
    <row r="188" spans="1:14" ht="22.5" x14ac:dyDescent="0.2">
      <c r="A188" s="24" t="s">
        <v>79</v>
      </c>
      <c r="B188" s="24" t="s">
        <v>80</v>
      </c>
      <c r="C188" s="25" t="s">
        <v>210</v>
      </c>
      <c r="D188" s="24" t="s">
        <v>43</v>
      </c>
      <c r="E188" s="26">
        <v>86562.09</v>
      </c>
      <c r="F188" s="26">
        <v>86562.09</v>
      </c>
      <c r="G188" s="26">
        <v>78138.34</v>
      </c>
      <c r="H188" s="27">
        <v>1</v>
      </c>
      <c r="I188" s="27">
        <v>1</v>
      </c>
      <c r="J188" s="27">
        <v>1</v>
      </c>
      <c r="K188" s="28">
        <f t="shared" si="8"/>
        <v>0.90268545965098579</v>
      </c>
      <c r="L188" s="28">
        <f t="shared" si="9"/>
        <v>0.90268545965098579</v>
      </c>
      <c r="M188" s="29">
        <f t="shared" si="10"/>
        <v>1</v>
      </c>
      <c r="N188" s="29">
        <f t="shared" si="11"/>
        <v>1</v>
      </c>
    </row>
    <row r="189" spans="1:14" ht="22.5" x14ac:dyDescent="0.2">
      <c r="A189" s="24" t="s">
        <v>79</v>
      </c>
      <c r="B189" s="24" t="s">
        <v>80</v>
      </c>
      <c r="C189" s="25" t="s">
        <v>211</v>
      </c>
      <c r="D189" s="24" t="s">
        <v>43</v>
      </c>
      <c r="E189" s="26">
        <v>8670.27</v>
      </c>
      <c r="F189" s="26">
        <v>8670.27</v>
      </c>
      <c r="G189" s="26">
        <v>244.05</v>
      </c>
      <c r="H189" s="27">
        <v>1</v>
      </c>
      <c r="I189" s="27">
        <v>1</v>
      </c>
      <c r="J189" s="27">
        <v>1</v>
      </c>
      <c r="K189" s="28">
        <f t="shared" si="8"/>
        <v>2.8147912348750383E-2</v>
      </c>
      <c r="L189" s="28">
        <f t="shared" si="9"/>
        <v>2.8147912348750383E-2</v>
      </c>
      <c r="M189" s="29">
        <f t="shared" si="10"/>
        <v>1</v>
      </c>
      <c r="N189" s="29">
        <f t="shared" si="11"/>
        <v>1</v>
      </c>
    </row>
    <row r="190" spans="1:14" x14ac:dyDescent="0.2">
      <c r="A190" s="24" t="s">
        <v>79</v>
      </c>
      <c r="B190" s="24" t="s">
        <v>80</v>
      </c>
      <c r="C190" s="25" t="s">
        <v>212</v>
      </c>
      <c r="D190" s="24" t="s">
        <v>43</v>
      </c>
      <c r="E190" s="26">
        <v>20000</v>
      </c>
      <c r="F190" s="26">
        <v>20000</v>
      </c>
      <c r="G190" s="26">
        <v>0</v>
      </c>
      <c r="H190" s="27">
        <v>0</v>
      </c>
      <c r="I190" s="27">
        <v>0</v>
      </c>
      <c r="J190" s="27">
        <v>0</v>
      </c>
      <c r="K190" s="28">
        <f t="shared" si="8"/>
        <v>0</v>
      </c>
      <c r="L190" s="28">
        <f t="shared" si="9"/>
        <v>0</v>
      </c>
      <c r="M190" s="29">
        <v>0</v>
      </c>
      <c r="N190" s="29">
        <v>0</v>
      </c>
    </row>
    <row r="191" spans="1:14" ht="22.5" x14ac:dyDescent="0.2">
      <c r="A191" s="24" t="s">
        <v>79</v>
      </c>
      <c r="B191" s="24" t="s">
        <v>80</v>
      </c>
      <c r="C191" s="25" t="s">
        <v>213</v>
      </c>
      <c r="D191" s="24" t="s">
        <v>43</v>
      </c>
      <c r="E191" s="26">
        <v>1730000</v>
      </c>
      <c r="F191" s="26">
        <v>1730000</v>
      </c>
      <c r="G191" s="26">
        <v>1675986.56</v>
      </c>
      <c r="H191" s="27">
        <v>1</v>
      </c>
      <c r="I191" s="27">
        <v>1</v>
      </c>
      <c r="J191" s="27">
        <v>1</v>
      </c>
      <c r="K191" s="28">
        <f t="shared" si="8"/>
        <v>0.96877835838150295</v>
      </c>
      <c r="L191" s="28">
        <f t="shared" si="9"/>
        <v>0.96877835838150295</v>
      </c>
      <c r="M191" s="29">
        <f t="shared" si="10"/>
        <v>1</v>
      </c>
      <c r="N191" s="29">
        <f t="shared" si="11"/>
        <v>1</v>
      </c>
    </row>
    <row r="192" spans="1:14" ht="22.5" x14ac:dyDescent="0.2">
      <c r="A192" s="24" t="s">
        <v>79</v>
      </c>
      <c r="B192" s="24" t="s">
        <v>80</v>
      </c>
      <c r="C192" s="25" t="s">
        <v>214</v>
      </c>
      <c r="D192" s="24" t="s">
        <v>43</v>
      </c>
      <c r="E192" s="26">
        <v>1730000</v>
      </c>
      <c r="F192" s="26">
        <v>1730000</v>
      </c>
      <c r="G192" s="26">
        <v>1675986.56</v>
      </c>
      <c r="H192" s="27">
        <v>1</v>
      </c>
      <c r="I192" s="27">
        <v>1</v>
      </c>
      <c r="J192" s="27">
        <v>1</v>
      </c>
      <c r="K192" s="28">
        <f t="shared" si="8"/>
        <v>0.96877835838150295</v>
      </c>
      <c r="L192" s="28">
        <f t="shared" si="9"/>
        <v>0.96877835838150295</v>
      </c>
      <c r="M192" s="29">
        <f t="shared" si="10"/>
        <v>1</v>
      </c>
      <c r="N192" s="29">
        <f t="shared" si="11"/>
        <v>1</v>
      </c>
    </row>
    <row r="193" spans="1:14" x14ac:dyDescent="0.2">
      <c r="A193" s="24" t="s">
        <v>79</v>
      </c>
      <c r="B193" s="24" t="s">
        <v>80</v>
      </c>
      <c r="C193" s="25" t="s">
        <v>215</v>
      </c>
      <c r="D193" s="24" t="s">
        <v>43</v>
      </c>
      <c r="E193" s="26">
        <v>1218316.6299999999</v>
      </c>
      <c r="F193" s="26">
        <v>1218316.6299999999</v>
      </c>
      <c r="G193" s="26">
        <v>1163722.56</v>
      </c>
      <c r="H193" s="27">
        <v>1</v>
      </c>
      <c r="I193" s="27">
        <v>1</v>
      </c>
      <c r="J193" s="27">
        <v>1</v>
      </c>
      <c r="K193" s="28">
        <f t="shared" si="8"/>
        <v>0.95518893146849693</v>
      </c>
      <c r="L193" s="28">
        <f t="shared" si="9"/>
        <v>0.95518893146849693</v>
      </c>
      <c r="M193" s="29">
        <f t="shared" si="10"/>
        <v>1</v>
      </c>
      <c r="N193" s="29">
        <f t="shared" si="11"/>
        <v>1</v>
      </c>
    </row>
    <row r="194" spans="1:14" ht="22.5" x14ac:dyDescent="0.2">
      <c r="A194" s="24" t="s">
        <v>216</v>
      </c>
      <c r="B194" s="24" t="s">
        <v>217</v>
      </c>
      <c r="C194" s="25" t="s">
        <v>218</v>
      </c>
      <c r="D194" s="24" t="s">
        <v>43</v>
      </c>
      <c r="E194" s="26">
        <v>710062.7</v>
      </c>
      <c r="F194" s="26">
        <v>710062.7</v>
      </c>
      <c r="G194" s="26">
        <v>409568.95</v>
      </c>
      <c r="H194" s="27">
        <v>1</v>
      </c>
      <c r="I194" s="27">
        <v>1</v>
      </c>
      <c r="J194" s="27">
        <v>1</v>
      </c>
      <c r="K194" s="28">
        <f t="shared" si="8"/>
        <v>0.57680673833451612</v>
      </c>
      <c r="L194" s="28">
        <f t="shared" si="9"/>
        <v>0.57680673833451612</v>
      </c>
      <c r="M194" s="29">
        <f t="shared" si="10"/>
        <v>1</v>
      </c>
      <c r="N194" s="29">
        <f t="shared" si="11"/>
        <v>1</v>
      </c>
    </row>
    <row r="195" spans="1:14" ht="22.5" x14ac:dyDescent="0.2">
      <c r="A195" s="24" t="s">
        <v>216</v>
      </c>
      <c r="B195" s="24" t="s">
        <v>217</v>
      </c>
      <c r="C195" s="25" t="s">
        <v>219</v>
      </c>
      <c r="D195" s="24" t="s">
        <v>43</v>
      </c>
      <c r="E195" s="26">
        <v>1875.04</v>
      </c>
      <c r="F195" s="26">
        <v>1875.04</v>
      </c>
      <c r="G195" s="26">
        <v>0</v>
      </c>
      <c r="H195" s="27">
        <v>1</v>
      </c>
      <c r="I195" s="27">
        <v>1</v>
      </c>
      <c r="J195" s="27">
        <v>1</v>
      </c>
      <c r="K195" s="28">
        <f t="shared" si="8"/>
        <v>0</v>
      </c>
      <c r="L195" s="28">
        <f t="shared" si="9"/>
        <v>0</v>
      </c>
      <c r="M195" s="29">
        <f t="shared" si="10"/>
        <v>1</v>
      </c>
      <c r="N195" s="29">
        <f t="shared" si="11"/>
        <v>1</v>
      </c>
    </row>
    <row r="196" spans="1:14" ht="22.5" x14ac:dyDescent="0.2">
      <c r="A196" s="24" t="s">
        <v>216</v>
      </c>
      <c r="B196" s="24" t="s">
        <v>217</v>
      </c>
      <c r="C196" s="25" t="s">
        <v>220</v>
      </c>
      <c r="D196" s="24" t="s">
        <v>43</v>
      </c>
      <c r="E196" s="26">
        <v>64506.69</v>
      </c>
      <c r="F196" s="26">
        <v>64506.69</v>
      </c>
      <c r="G196" s="26">
        <v>0</v>
      </c>
      <c r="H196" s="27">
        <v>1</v>
      </c>
      <c r="I196" s="27">
        <v>1</v>
      </c>
      <c r="J196" s="27">
        <v>1</v>
      </c>
      <c r="K196" s="28">
        <f t="shared" si="8"/>
        <v>0</v>
      </c>
      <c r="L196" s="28">
        <f t="shared" si="9"/>
        <v>0</v>
      </c>
      <c r="M196" s="29">
        <f t="shared" si="10"/>
        <v>1</v>
      </c>
      <c r="N196" s="29">
        <f t="shared" si="11"/>
        <v>1</v>
      </c>
    </row>
    <row r="197" spans="1:14" ht="33.75" x14ac:dyDescent="0.2">
      <c r="A197" s="24" t="s">
        <v>216</v>
      </c>
      <c r="B197" s="24" t="s">
        <v>217</v>
      </c>
      <c r="C197" s="25" t="s">
        <v>221</v>
      </c>
      <c r="D197" s="24" t="s">
        <v>43</v>
      </c>
      <c r="E197" s="26">
        <v>1371.74</v>
      </c>
      <c r="F197" s="26">
        <v>1371.74</v>
      </c>
      <c r="G197" s="26">
        <v>0</v>
      </c>
      <c r="H197" s="27">
        <v>1</v>
      </c>
      <c r="I197" s="27">
        <v>1</v>
      </c>
      <c r="J197" s="27">
        <v>1</v>
      </c>
      <c r="K197" s="28">
        <f t="shared" ref="K197:K232" si="12">G197/E197</f>
        <v>0</v>
      </c>
      <c r="L197" s="28">
        <f t="shared" ref="L197:L232" si="13">G197/F197</f>
        <v>0</v>
      </c>
      <c r="M197" s="29">
        <f t="shared" ref="M197:M232" si="14">J197/H197</f>
        <v>1</v>
      </c>
      <c r="N197" s="29">
        <f t="shared" ref="N197:N232" si="15">J197/I197</f>
        <v>1</v>
      </c>
    </row>
    <row r="198" spans="1:14" ht="22.5" x14ac:dyDescent="0.2">
      <c r="A198" s="24" t="s">
        <v>222</v>
      </c>
      <c r="B198" s="24" t="s">
        <v>223</v>
      </c>
      <c r="C198" s="25" t="s">
        <v>224</v>
      </c>
      <c r="D198" s="24" t="s">
        <v>43</v>
      </c>
      <c r="E198" s="26">
        <v>1627775.18</v>
      </c>
      <c r="F198" s="26">
        <v>1627775.18</v>
      </c>
      <c r="G198" s="26">
        <v>1234468.5900000001</v>
      </c>
      <c r="H198" s="27">
        <v>1</v>
      </c>
      <c r="I198" s="27">
        <v>1</v>
      </c>
      <c r="J198" s="27">
        <v>1</v>
      </c>
      <c r="K198" s="28">
        <f t="shared" si="12"/>
        <v>0.75837781848965169</v>
      </c>
      <c r="L198" s="28">
        <f t="shared" si="13"/>
        <v>0.75837781848965169</v>
      </c>
      <c r="M198" s="29">
        <f t="shared" si="14"/>
        <v>1</v>
      </c>
      <c r="N198" s="29">
        <f t="shared" si="15"/>
        <v>1</v>
      </c>
    </row>
    <row r="199" spans="1:14" ht="22.5" x14ac:dyDescent="0.2">
      <c r="A199" s="24" t="s">
        <v>225</v>
      </c>
      <c r="B199" s="24" t="s">
        <v>226</v>
      </c>
      <c r="C199" s="25" t="s">
        <v>227</v>
      </c>
      <c r="D199" s="24" t="s">
        <v>43</v>
      </c>
      <c r="E199" s="26">
        <v>148727.76999999999</v>
      </c>
      <c r="F199" s="26">
        <v>148727.76999999999</v>
      </c>
      <c r="G199" s="26">
        <v>110344.37</v>
      </c>
      <c r="H199" s="27">
        <v>1</v>
      </c>
      <c r="I199" s="27">
        <v>1</v>
      </c>
      <c r="J199" s="27">
        <v>1</v>
      </c>
      <c r="K199" s="28">
        <f t="shared" si="12"/>
        <v>0.7419217675354105</v>
      </c>
      <c r="L199" s="28">
        <f t="shared" si="13"/>
        <v>0.7419217675354105</v>
      </c>
      <c r="M199" s="29">
        <f t="shared" si="14"/>
        <v>1</v>
      </c>
      <c r="N199" s="29">
        <f t="shared" si="15"/>
        <v>1</v>
      </c>
    </row>
    <row r="200" spans="1:14" ht="22.5" x14ac:dyDescent="0.2">
      <c r="A200" s="24" t="s">
        <v>225</v>
      </c>
      <c r="B200" s="24" t="s">
        <v>226</v>
      </c>
      <c r="C200" s="25" t="s">
        <v>228</v>
      </c>
      <c r="D200" s="24" t="s">
        <v>43</v>
      </c>
      <c r="E200" s="26">
        <v>24619.200000000001</v>
      </c>
      <c r="F200" s="26">
        <v>24619.200000000001</v>
      </c>
      <c r="G200" s="26">
        <v>1984.95</v>
      </c>
      <c r="H200" s="27">
        <v>1</v>
      </c>
      <c r="I200" s="27">
        <v>1</v>
      </c>
      <c r="J200" s="27">
        <v>1</v>
      </c>
      <c r="K200" s="28">
        <f t="shared" si="12"/>
        <v>8.0626096705010725E-2</v>
      </c>
      <c r="L200" s="28">
        <f t="shared" si="13"/>
        <v>8.0626096705010725E-2</v>
      </c>
      <c r="M200" s="29">
        <f t="shared" si="14"/>
        <v>1</v>
      </c>
      <c r="N200" s="29">
        <f t="shared" si="15"/>
        <v>1</v>
      </c>
    </row>
    <row r="201" spans="1:14" ht="22.5" x14ac:dyDescent="0.2">
      <c r="A201" s="24" t="s">
        <v>225</v>
      </c>
      <c r="B201" s="24" t="s">
        <v>226</v>
      </c>
      <c r="C201" s="25" t="s">
        <v>229</v>
      </c>
      <c r="D201" s="24" t="s">
        <v>43</v>
      </c>
      <c r="E201" s="26">
        <v>64302.75</v>
      </c>
      <c r="F201" s="26">
        <v>64302.75</v>
      </c>
      <c r="G201" s="26">
        <v>38760.25</v>
      </c>
      <c r="H201" s="27">
        <v>1</v>
      </c>
      <c r="I201" s="27">
        <v>1</v>
      </c>
      <c r="J201" s="27">
        <v>1</v>
      </c>
      <c r="K201" s="28">
        <f t="shared" si="12"/>
        <v>0.60277748618838234</v>
      </c>
      <c r="L201" s="28">
        <f t="shared" si="13"/>
        <v>0.60277748618838234</v>
      </c>
      <c r="M201" s="29">
        <f t="shared" si="14"/>
        <v>1</v>
      </c>
      <c r="N201" s="29">
        <f t="shared" si="15"/>
        <v>1</v>
      </c>
    </row>
    <row r="202" spans="1:14" ht="22.5" x14ac:dyDescent="0.2">
      <c r="A202" s="24" t="s">
        <v>230</v>
      </c>
      <c r="B202" s="24" t="s">
        <v>231</v>
      </c>
      <c r="C202" s="25" t="s">
        <v>232</v>
      </c>
      <c r="D202" s="24" t="s">
        <v>43</v>
      </c>
      <c r="E202" s="26">
        <v>525.67999999999995</v>
      </c>
      <c r="F202" s="26">
        <v>525.67999999999995</v>
      </c>
      <c r="G202" s="26">
        <v>0</v>
      </c>
      <c r="H202" s="27">
        <v>1</v>
      </c>
      <c r="I202" s="27">
        <v>1</v>
      </c>
      <c r="J202" s="27">
        <v>1</v>
      </c>
      <c r="K202" s="28">
        <f t="shared" si="12"/>
        <v>0</v>
      </c>
      <c r="L202" s="28">
        <f t="shared" si="13"/>
        <v>0</v>
      </c>
      <c r="M202" s="29">
        <f t="shared" si="14"/>
        <v>1</v>
      </c>
      <c r="N202" s="29">
        <f t="shared" si="15"/>
        <v>1</v>
      </c>
    </row>
    <row r="203" spans="1:14" ht="22.5" x14ac:dyDescent="0.2">
      <c r="A203" s="24" t="s">
        <v>233</v>
      </c>
      <c r="B203" s="24" t="s">
        <v>234</v>
      </c>
      <c r="C203" s="25" t="s">
        <v>235</v>
      </c>
      <c r="D203" s="24" t="s">
        <v>43</v>
      </c>
      <c r="E203" s="26">
        <v>100000</v>
      </c>
      <c r="F203" s="26">
        <v>100000</v>
      </c>
      <c r="G203" s="26">
        <v>0</v>
      </c>
      <c r="H203" s="27">
        <v>1</v>
      </c>
      <c r="I203" s="27">
        <v>0</v>
      </c>
      <c r="J203" s="27">
        <v>0</v>
      </c>
      <c r="K203" s="28">
        <f t="shared" si="12"/>
        <v>0</v>
      </c>
      <c r="L203" s="28">
        <f t="shared" si="13"/>
        <v>0</v>
      </c>
      <c r="M203" s="29">
        <f t="shared" si="14"/>
        <v>0</v>
      </c>
      <c r="N203" s="29">
        <v>0</v>
      </c>
    </row>
    <row r="204" spans="1:14" ht="22.5" x14ac:dyDescent="0.2">
      <c r="A204" s="24" t="s">
        <v>236</v>
      </c>
      <c r="B204" s="24" t="s">
        <v>237</v>
      </c>
      <c r="C204" s="25" t="s">
        <v>238</v>
      </c>
      <c r="D204" s="24" t="s">
        <v>43</v>
      </c>
      <c r="E204" s="26">
        <v>200000</v>
      </c>
      <c r="F204" s="26">
        <v>200000</v>
      </c>
      <c r="G204" s="26">
        <v>140871.22</v>
      </c>
      <c r="H204" s="27">
        <v>1</v>
      </c>
      <c r="I204" s="27">
        <v>1</v>
      </c>
      <c r="J204" s="27">
        <v>1</v>
      </c>
      <c r="K204" s="28">
        <f t="shared" si="12"/>
        <v>0.70435610000000004</v>
      </c>
      <c r="L204" s="28">
        <f t="shared" si="13"/>
        <v>0.70435610000000004</v>
      </c>
      <c r="M204" s="29">
        <f t="shared" si="14"/>
        <v>1</v>
      </c>
      <c r="N204" s="29">
        <f t="shared" si="15"/>
        <v>1</v>
      </c>
    </row>
    <row r="205" spans="1:14" ht="22.5" x14ac:dyDescent="0.2">
      <c r="A205" s="24" t="s">
        <v>239</v>
      </c>
      <c r="B205" s="24" t="s">
        <v>240</v>
      </c>
      <c r="C205" s="25" t="s">
        <v>241</v>
      </c>
      <c r="D205" s="24" t="s">
        <v>43</v>
      </c>
      <c r="E205" s="26">
        <v>422659.84000000003</v>
      </c>
      <c r="F205" s="26">
        <v>422659.84000000003</v>
      </c>
      <c r="G205" s="26">
        <v>366130.66000000003</v>
      </c>
      <c r="H205" s="27">
        <v>1</v>
      </c>
      <c r="I205" s="27">
        <v>1</v>
      </c>
      <c r="J205" s="27">
        <v>1</v>
      </c>
      <c r="K205" s="28">
        <f t="shared" si="12"/>
        <v>0.86625372308852433</v>
      </c>
      <c r="L205" s="28">
        <f t="shared" si="13"/>
        <v>0.86625372308852433</v>
      </c>
      <c r="M205" s="29">
        <f t="shared" si="14"/>
        <v>1</v>
      </c>
      <c r="N205" s="29">
        <f t="shared" si="15"/>
        <v>1</v>
      </c>
    </row>
    <row r="206" spans="1:14" ht="33.75" x14ac:dyDescent="0.2">
      <c r="A206" s="24" t="s">
        <v>239</v>
      </c>
      <c r="B206" s="24" t="s">
        <v>240</v>
      </c>
      <c r="C206" s="25" t="s">
        <v>242</v>
      </c>
      <c r="D206" s="24" t="s">
        <v>43</v>
      </c>
      <c r="E206" s="26">
        <v>29452.400000000001</v>
      </c>
      <c r="F206" s="26">
        <v>29452.400000000001</v>
      </c>
      <c r="G206" s="26">
        <v>29452.400000000001</v>
      </c>
      <c r="H206" s="27">
        <v>1</v>
      </c>
      <c r="I206" s="27">
        <v>1</v>
      </c>
      <c r="J206" s="27">
        <v>1</v>
      </c>
      <c r="K206" s="28">
        <f t="shared" si="12"/>
        <v>1</v>
      </c>
      <c r="L206" s="28">
        <f t="shared" si="13"/>
        <v>1</v>
      </c>
      <c r="M206" s="29">
        <f t="shared" si="14"/>
        <v>1</v>
      </c>
      <c r="N206" s="29">
        <f t="shared" si="15"/>
        <v>1</v>
      </c>
    </row>
    <row r="207" spans="1:14" ht="22.5" x14ac:dyDescent="0.2">
      <c r="A207" s="24" t="s">
        <v>239</v>
      </c>
      <c r="B207" s="24" t="s">
        <v>240</v>
      </c>
      <c r="C207" s="25" t="s">
        <v>243</v>
      </c>
      <c r="D207" s="24" t="s">
        <v>43</v>
      </c>
      <c r="E207" s="26">
        <v>29451.8</v>
      </c>
      <c r="F207" s="26">
        <v>29451.8</v>
      </c>
      <c r="G207" s="26">
        <v>29452.400000000001</v>
      </c>
      <c r="H207" s="27">
        <v>1</v>
      </c>
      <c r="I207" s="27">
        <v>1</v>
      </c>
      <c r="J207" s="27">
        <v>1</v>
      </c>
      <c r="K207" s="28">
        <f t="shared" si="12"/>
        <v>1.0000203722692671</v>
      </c>
      <c r="L207" s="28">
        <f t="shared" si="13"/>
        <v>1.0000203722692671</v>
      </c>
      <c r="M207" s="29">
        <f t="shared" si="14"/>
        <v>1</v>
      </c>
      <c r="N207" s="29">
        <f t="shared" si="15"/>
        <v>1</v>
      </c>
    </row>
    <row r="208" spans="1:14" ht="22.5" x14ac:dyDescent="0.2">
      <c r="A208" s="24" t="s">
        <v>244</v>
      </c>
      <c r="B208" s="24" t="s">
        <v>245</v>
      </c>
      <c r="C208" s="25" t="s">
        <v>246</v>
      </c>
      <c r="D208" s="24" t="s">
        <v>43</v>
      </c>
      <c r="E208" s="26">
        <v>12101.1</v>
      </c>
      <c r="F208" s="26">
        <v>12101.1</v>
      </c>
      <c r="G208" s="26">
        <v>0</v>
      </c>
      <c r="H208" s="27">
        <v>1</v>
      </c>
      <c r="I208" s="27">
        <v>1</v>
      </c>
      <c r="J208" s="27">
        <v>1</v>
      </c>
      <c r="K208" s="28">
        <f t="shared" si="12"/>
        <v>0</v>
      </c>
      <c r="L208" s="28">
        <f t="shared" si="13"/>
        <v>0</v>
      </c>
      <c r="M208" s="29">
        <f t="shared" si="14"/>
        <v>1</v>
      </c>
      <c r="N208" s="29">
        <f t="shared" si="15"/>
        <v>1</v>
      </c>
    </row>
    <row r="209" spans="1:14" ht="22.5" x14ac:dyDescent="0.2">
      <c r="A209" s="24" t="s">
        <v>244</v>
      </c>
      <c r="B209" s="24" t="s">
        <v>245</v>
      </c>
      <c r="C209" s="25" t="s">
        <v>247</v>
      </c>
      <c r="D209" s="24" t="s">
        <v>43</v>
      </c>
      <c r="E209" s="26">
        <v>87207.42</v>
      </c>
      <c r="F209" s="26">
        <v>87207.42</v>
      </c>
      <c r="G209" s="26">
        <v>24871.15</v>
      </c>
      <c r="H209" s="27">
        <v>1</v>
      </c>
      <c r="I209" s="27">
        <v>1</v>
      </c>
      <c r="J209" s="27">
        <v>1</v>
      </c>
      <c r="K209" s="28">
        <f t="shared" si="12"/>
        <v>0.28519534232293536</v>
      </c>
      <c r="L209" s="28">
        <f t="shared" si="13"/>
        <v>0.28519534232293536</v>
      </c>
      <c r="M209" s="29">
        <f t="shared" si="14"/>
        <v>1</v>
      </c>
      <c r="N209" s="29">
        <f t="shared" si="15"/>
        <v>1</v>
      </c>
    </row>
    <row r="210" spans="1:14" ht="22.5" x14ac:dyDescent="0.2">
      <c r="A210" s="24" t="s">
        <v>244</v>
      </c>
      <c r="B210" s="24" t="s">
        <v>245</v>
      </c>
      <c r="C210" s="25" t="s">
        <v>248</v>
      </c>
      <c r="D210" s="24" t="s">
        <v>43</v>
      </c>
      <c r="E210" s="26">
        <v>406000</v>
      </c>
      <c r="F210" s="26">
        <v>406000</v>
      </c>
      <c r="G210" s="26">
        <v>362299.39999999997</v>
      </c>
      <c r="H210" s="27">
        <v>1</v>
      </c>
      <c r="I210" s="27">
        <v>1</v>
      </c>
      <c r="J210" s="27">
        <v>1</v>
      </c>
      <c r="K210" s="28">
        <f t="shared" si="12"/>
        <v>0.89236305418719208</v>
      </c>
      <c r="L210" s="28">
        <f t="shared" si="13"/>
        <v>0.89236305418719208</v>
      </c>
      <c r="M210" s="29">
        <f t="shared" si="14"/>
        <v>1</v>
      </c>
      <c r="N210" s="29">
        <f t="shared" si="15"/>
        <v>1</v>
      </c>
    </row>
    <row r="211" spans="1:14" ht="22.5" x14ac:dyDescent="0.2">
      <c r="A211" s="24" t="s">
        <v>249</v>
      </c>
      <c r="B211" s="24" t="s">
        <v>250</v>
      </c>
      <c r="C211" s="25" t="s">
        <v>251</v>
      </c>
      <c r="D211" s="24" t="s">
        <v>43</v>
      </c>
      <c r="E211" s="26">
        <v>45062.25</v>
      </c>
      <c r="F211" s="26">
        <v>45062.25</v>
      </c>
      <c r="G211" s="26">
        <v>0</v>
      </c>
      <c r="H211" s="27">
        <v>1</v>
      </c>
      <c r="I211" s="27">
        <v>1</v>
      </c>
      <c r="J211" s="27">
        <v>1</v>
      </c>
      <c r="K211" s="28">
        <f t="shared" si="12"/>
        <v>0</v>
      </c>
      <c r="L211" s="28">
        <f t="shared" si="13"/>
        <v>0</v>
      </c>
      <c r="M211" s="29">
        <f t="shared" si="14"/>
        <v>1</v>
      </c>
      <c r="N211" s="29">
        <f t="shared" si="15"/>
        <v>1</v>
      </c>
    </row>
    <row r="212" spans="1:14" ht="22.5" x14ac:dyDescent="0.2">
      <c r="A212" s="24" t="s">
        <v>249</v>
      </c>
      <c r="B212" s="24" t="s">
        <v>250</v>
      </c>
      <c r="C212" s="25" t="s">
        <v>252</v>
      </c>
      <c r="D212" s="24" t="s">
        <v>43</v>
      </c>
      <c r="E212" s="26">
        <v>14779.03</v>
      </c>
      <c r="F212" s="26">
        <v>14779.03</v>
      </c>
      <c r="G212" s="26">
        <v>13955.59</v>
      </c>
      <c r="H212" s="27">
        <v>1</v>
      </c>
      <c r="I212" s="27">
        <v>1</v>
      </c>
      <c r="J212" s="27">
        <v>1</v>
      </c>
      <c r="K212" s="28">
        <f t="shared" si="12"/>
        <v>0.94428321750480237</v>
      </c>
      <c r="L212" s="28">
        <f t="shared" si="13"/>
        <v>0.94428321750480237</v>
      </c>
      <c r="M212" s="29">
        <f t="shared" si="14"/>
        <v>1</v>
      </c>
      <c r="N212" s="29">
        <f t="shared" si="15"/>
        <v>1</v>
      </c>
    </row>
    <row r="213" spans="1:14" ht="22.5" x14ac:dyDescent="0.2">
      <c r="A213" s="24" t="s">
        <v>249</v>
      </c>
      <c r="B213" s="24" t="s">
        <v>250</v>
      </c>
      <c r="C213" s="25" t="s">
        <v>253</v>
      </c>
      <c r="D213" s="24" t="s">
        <v>43</v>
      </c>
      <c r="E213" s="26">
        <v>89654.73</v>
      </c>
      <c r="F213" s="26">
        <v>89654.73</v>
      </c>
      <c r="G213" s="26">
        <v>0</v>
      </c>
      <c r="H213" s="27">
        <v>1</v>
      </c>
      <c r="I213" s="27">
        <v>0</v>
      </c>
      <c r="J213" s="27">
        <v>0</v>
      </c>
      <c r="K213" s="28">
        <f t="shared" si="12"/>
        <v>0</v>
      </c>
      <c r="L213" s="28">
        <f t="shared" si="13"/>
        <v>0</v>
      </c>
      <c r="M213" s="29">
        <f t="shared" si="14"/>
        <v>0</v>
      </c>
      <c r="N213" s="29">
        <v>0</v>
      </c>
    </row>
    <row r="214" spans="1:14" ht="33.75" x14ac:dyDescent="0.2">
      <c r="A214" s="24" t="s">
        <v>249</v>
      </c>
      <c r="B214" s="24" t="s">
        <v>250</v>
      </c>
      <c r="C214" s="25" t="s">
        <v>254</v>
      </c>
      <c r="D214" s="24" t="s">
        <v>43</v>
      </c>
      <c r="E214" s="26">
        <v>1989.27</v>
      </c>
      <c r="F214" s="26">
        <v>1989.27</v>
      </c>
      <c r="G214" s="26">
        <v>0</v>
      </c>
      <c r="H214" s="27">
        <v>1</v>
      </c>
      <c r="I214" s="27">
        <v>1</v>
      </c>
      <c r="J214" s="27">
        <v>1</v>
      </c>
      <c r="K214" s="28">
        <f t="shared" si="12"/>
        <v>0</v>
      </c>
      <c r="L214" s="28">
        <f t="shared" si="13"/>
        <v>0</v>
      </c>
      <c r="M214" s="29">
        <f t="shared" si="14"/>
        <v>1</v>
      </c>
      <c r="N214" s="29">
        <f t="shared" si="15"/>
        <v>1</v>
      </c>
    </row>
    <row r="215" spans="1:14" ht="22.5" x14ac:dyDescent="0.2">
      <c r="A215" s="24" t="s">
        <v>249</v>
      </c>
      <c r="B215" s="24" t="s">
        <v>250</v>
      </c>
      <c r="C215" s="25" t="s">
        <v>255</v>
      </c>
      <c r="D215" s="24" t="s">
        <v>43</v>
      </c>
      <c r="E215" s="26">
        <v>200000</v>
      </c>
      <c r="F215" s="26">
        <v>200000</v>
      </c>
      <c r="G215" s="26">
        <v>147930.29999999999</v>
      </c>
      <c r="H215" s="27">
        <v>1</v>
      </c>
      <c r="I215" s="27">
        <v>1</v>
      </c>
      <c r="J215" s="27">
        <v>1</v>
      </c>
      <c r="K215" s="28">
        <f t="shared" si="12"/>
        <v>0.73965149999999991</v>
      </c>
      <c r="L215" s="28">
        <f t="shared" si="13"/>
        <v>0.73965149999999991</v>
      </c>
      <c r="M215" s="29">
        <f t="shared" si="14"/>
        <v>1</v>
      </c>
      <c r="N215" s="29">
        <f t="shared" si="15"/>
        <v>1</v>
      </c>
    </row>
    <row r="216" spans="1:14" ht="22.5" x14ac:dyDescent="0.2">
      <c r="A216" s="24" t="s">
        <v>249</v>
      </c>
      <c r="B216" s="24" t="s">
        <v>250</v>
      </c>
      <c r="C216" s="25" t="s">
        <v>256</v>
      </c>
      <c r="D216" s="24" t="s">
        <v>43</v>
      </c>
      <c r="E216" s="26">
        <v>70000</v>
      </c>
      <c r="F216" s="26">
        <v>70000</v>
      </c>
      <c r="G216" s="26">
        <v>0</v>
      </c>
      <c r="H216" s="27">
        <v>0</v>
      </c>
      <c r="I216" s="27">
        <v>0</v>
      </c>
      <c r="J216" s="27">
        <v>0</v>
      </c>
      <c r="K216" s="28">
        <f t="shared" si="12"/>
        <v>0</v>
      </c>
      <c r="L216" s="28">
        <f t="shared" si="13"/>
        <v>0</v>
      </c>
      <c r="M216" s="29">
        <v>0</v>
      </c>
      <c r="N216" s="29">
        <v>0</v>
      </c>
    </row>
    <row r="217" spans="1:14" x14ac:dyDescent="0.2">
      <c r="A217" s="24" t="s">
        <v>257</v>
      </c>
      <c r="B217" s="24" t="s">
        <v>258</v>
      </c>
      <c r="C217" s="25" t="s">
        <v>259</v>
      </c>
      <c r="D217" s="24" t="s">
        <v>260</v>
      </c>
      <c r="E217" s="26">
        <v>22140</v>
      </c>
      <c r="F217" s="26">
        <v>22140</v>
      </c>
      <c r="G217" s="26">
        <v>0</v>
      </c>
      <c r="H217" s="27">
        <v>0</v>
      </c>
      <c r="I217" s="27">
        <v>0</v>
      </c>
      <c r="J217" s="27">
        <v>0</v>
      </c>
      <c r="K217" s="28">
        <f t="shared" si="12"/>
        <v>0</v>
      </c>
      <c r="L217" s="28">
        <f t="shared" si="13"/>
        <v>0</v>
      </c>
      <c r="M217" s="29">
        <v>0</v>
      </c>
      <c r="N217" s="29">
        <v>0</v>
      </c>
    </row>
    <row r="218" spans="1:14" x14ac:dyDescent="0.2">
      <c r="A218" s="24" t="s">
        <v>261</v>
      </c>
      <c r="B218" s="24" t="s">
        <v>262</v>
      </c>
      <c r="C218" s="25" t="s">
        <v>263</v>
      </c>
      <c r="D218" s="24" t="s">
        <v>260</v>
      </c>
      <c r="E218" s="26">
        <v>336.84</v>
      </c>
      <c r="F218" s="26">
        <v>336.84</v>
      </c>
      <c r="G218" s="26">
        <v>0</v>
      </c>
      <c r="H218" s="27">
        <v>0</v>
      </c>
      <c r="I218" s="27">
        <v>0</v>
      </c>
      <c r="J218" s="27">
        <v>0</v>
      </c>
      <c r="K218" s="28">
        <f t="shared" si="12"/>
        <v>0</v>
      </c>
      <c r="L218" s="28">
        <f t="shared" si="13"/>
        <v>0</v>
      </c>
      <c r="M218" s="29">
        <v>0</v>
      </c>
      <c r="N218" s="29">
        <v>0</v>
      </c>
    </row>
    <row r="219" spans="1:14" ht="22.5" x14ac:dyDescent="0.2">
      <c r="A219" s="24" t="s">
        <v>264</v>
      </c>
      <c r="B219" s="24" t="s">
        <v>265</v>
      </c>
      <c r="C219" s="25" t="s">
        <v>266</v>
      </c>
      <c r="D219" s="24" t="s">
        <v>43</v>
      </c>
      <c r="E219" s="26">
        <v>608077.74</v>
      </c>
      <c r="F219" s="26">
        <v>608077.74</v>
      </c>
      <c r="G219" s="26">
        <v>0</v>
      </c>
      <c r="H219" s="27">
        <v>1</v>
      </c>
      <c r="I219" s="27">
        <v>1</v>
      </c>
      <c r="J219" s="27">
        <v>1</v>
      </c>
      <c r="K219" s="28">
        <f t="shared" si="12"/>
        <v>0</v>
      </c>
      <c r="L219" s="28">
        <f t="shared" si="13"/>
        <v>0</v>
      </c>
      <c r="M219" s="29">
        <f t="shared" si="14"/>
        <v>1</v>
      </c>
      <c r="N219" s="29">
        <f t="shared" si="15"/>
        <v>1</v>
      </c>
    </row>
    <row r="220" spans="1:14" ht="22.5" x14ac:dyDescent="0.2">
      <c r="A220" s="24" t="s">
        <v>267</v>
      </c>
      <c r="B220" s="24" t="s">
        <v>268</v>
      </c>
      <c r="C220" s="25" t="s">
        <v>269</v>
      </c>
      <c r="D220" s="24" t="s">
        <v>43</v>
      </c>
      <c r="E220" s="26">
        <v>173836.39</v>
      </c>
      <c r="F220" s="26">
        <v>173836.39</v>
      </c>
      <c r="G220" s="26">
        <v>0</v>
      </c>
      <c r="H220" s="27">
        <v>1</v>
      </c>
      <c r="I220" s="27">
        <v>1</v>
      </c>
      <c r="J220" s="27">
        <v>1</v>
      </c>
      <c r="K220" s="28">
        <f t="shared" si="12"/>
        <v>0</v>
      </c>
      <c r="L220" s="28">
        <f t="shared" si="13"/>
        <v>0</v>
      </c>
      <c r="M220" s="29">
        <f t="shared" si="14"/>
        <v>1</v>
      </c>
      <c r="N220" s="29">
        <f t="shared" si="15"/>
        <v>1</v>
      </c>
    </row>
    <row r="221" spans="1:14" ht="22.5" x14ac:dyDescent="0.2">
      <c r="A221" s="24" t="s">
        <v>216</v>
      </c>
      <c r="B221" s="24" t="s">
        <v>217</v>
      </c>
      <c r="C221" s="25" t="s">
        <v>270</v>
      </c>
      <c r="D221" s="24" t="s">
        <v>43</v>
      </c>
      <c r="E221" s="26">
        <v>947052.2</v>
      </c>
      <c r="F221" s="26">
        <v>947052.2</v>
      </c>
      <c r="G221" s="26">
        <v>681729.64</v>
      </c>
      <c r="H221" s="27">
        <v>1</v>
      </c>
      <c r="I221" s="27">
        <v>1</v>
      </c>
      <c r="J221" s="27">
        <v>1</v>
      </c>
      <c r="K221" s="28">
        <f t="shared" si="12"/>
        <v>0.71984378474597288</v>
      </c>
      <c r="L221" s="28">
        <f t="shared" si="13"/>
        <v>0.71984378474597288</v>
      </c>
      <c r="M221" s="29">
        <f t="shared" si="14"/>
        <v>1</v>
      </c>
      <c r="N221" s="29">
        <f t="shared" si="15"/>
        <v>1</v>
      </c>
    </row>
    <row r="222" spans="1:14" ht="22.5" x14ac:dyDescent="0.2">
      <c r="A222" s="24" t="s">
        <v>244</v>
      </c>
      <c r="B222" s="24" t="s">
        <v>245</v>
      </c>
      <c r="C222" s="25" t="s">
        <v>271</v>
      </c>
      <c r="D222" s="24" t="s">
        <v>43</v>
      </c>
      <c r="E222" s="26">
        <v>295552.2</v>
      </c>
      <c r="F222" s="26">
        <v>295552.2</v>
      </c>
      <c r="G222" s="26">
        <v>141301.60999999999</v>
      </c>
      <c r="H222" s="27">
        <v>1</v>
      </c>
      <c r="I222" s="27">
        <v>1</v>
      </c>
      <c r="J222" s="27">
        <v>1</v>
      </c>
      <c r="K222" s="28">
        <f t="shared" si="12"/>
        <v>0.47809358211510516</v>
      </c>
      <c r="L222" s="28">
        <f t="shared" si="13"/>
        <v>0.47809358211510516</v>
      </c>
      <c r="M222" s="29">
        <f t="shared" si="14"/>
        <v>1</v>
      </c>
      <c r="N222" s="29">
        <f t="shared" si="15"/>
        <v>1</v>
      </c>
    </row>
    <row r="223" spans="1:14" ht="22.5" x14ac:dyDescent="0.2">
      <c r="A223" s="24" t="s">
        <v>216</v>
      </c>
      <c r="B223" s="24" t="s">
        <v>217</v>
      </c>
      <c r="C223" s="25" t="s">
        <v>272</v>
      </c>
      <c r="D223" s="24" t="s">
        <v>43</v>
      </c>
      <c r="E223" s="26">
        <v>1633471.62</v>
      </c>
      <c r="F223" s="26">
        <v>1633471.62</v>
      </c>
      <c r="G223" s="26">
        <v>846025.55</v>
      </c>
      <c r="H223" s="27">
        <v>1</v>
      </c>
      <c r="I223" s="27">
        <v>1</v>
      </c>
      <c r="J223" s="27">
        <v>1</v>
      </c>
      <c r="K223" s="28">
        <f t="shared" si="12"/>
        <v>0.51793097574600044</v>
      </c>
      <c r="L223" s="28">
        <f t="shared" si="13"/>
        <v>0.51793097574600044</v>
      </c>
      <c r="M223" s="29">
        <f t="shared" si="14"/>
        <v>1</v>
      </c>
      <c r="N223" s="29">
        <f t="shared" si="15"/>
        <v>1</v>
      </c>
    </row>
    <row r="224" spans="1:14" x14ac:dyDescent="0.2">
      <c r="A224" s="24" t="s">
        <v>216</v>
      </c>
      <c r="B224" s="24" t="s">
        <v>217</v>
      </c>
      <c r="C224" s="25" t="s">
        <v>273</v>
      </c>
      <c r="D224" s="24" t="s">
        <v>43</v>
      </c>
      <c r="E224" s="26">
        <v>3473449.39</v>
      </c>
      <c r="F224" s="26">
        <v>3473449.39</v>
      </c>
      <c r="G224" s="26">
        <v>0</v>
      </c>
      <c r="H224" s="27">
        <v>1</v>
      </c>
      <c r="I224" s="27">
        <v>1</v>
      </c>
      <c r="J224" s="27">
        <v>1</v>
      </c>
      <c r="K224" s="28">
        <f t="shared" si="12"/>
        <v>0</v>
      </c>
      <c r="L224" s="28">
        <f t="shared" si="13"/>
        <v>0</v>
      </c>
      <c r="M224" s="29">
        <f t="shared" si="14"/>
        <v>1</v>
      </c>
      <c r="N224" s="29">
        <f t="shared" si="15"/>
        <v>1</v>
      </c>
    </row>
    <row r="225" spans="1:14" ht="22.5" x14ac:dyDescent="0.2">
      <c r="A225" s="24" t="s">
        <v>239</v>
      </c>
      <c r="B225" s="24" t="s">
        <v>240</v>
      </c>
      <c r="C225" s="25" t="s">
        <v>274</v>
      </c>
      <c r="D225" s="24" t="s">
        <v>43</v>
      </c>
      <c r="E225" s="26">
        <v>12166.98</v>
      </c>
      <c r="F225" s="26">
        <v>12166.98</v>
      </c>
      <c r="G225" s="26">
        <v>0</v>
      </c>
      <c r="H225" s="27">
        <v>1</v>
      </c>
      <c r="I225" s="27">
        <v>1</v>
      </c>
      <c r="J225" s="27">
        <v>1</v>
      </c>
      <c r="K225" s="28">
        <f t="shared" si="12"/>
        <v>0</v>
      </c>
      <c r="L225" s="28">
        <f t="shared" si="13"/>
        <v>0</v>
      </c>
      <c r="M225" s="29">
        <f t="shared" si="14"/>
        <v>1</v>
      </c>
      <c r="N225" s="29">
        <f t="shared" si="15"/>
        <v>1</v>
      </c>
    </row>
    <row r="226" spans="1:14" ht="22.5" x14ac:dyDescent="0.2">
      <c r="A226" s="24" t="s">
        <v>239</v>
      </c>
      <c r="B226" s="24" t="s">
        <v>240</v>
      </c>
      <c r="C226" s="25" t="s">
        <v>275</v>
      </c>
      <c r="D226" s="24" t="s">
        <v>43</v>
      </c>
      <c r="E226" s="26">
        <v>558390.67000000004</v>
      </c>
      <c r="F226" s="26">
        <v>558390.67000000004</v>
      </c>
      <c r="G226" s="26">
        <v>494357.86</v>
      </c>
      <c r="H226" s="27">
        <v>1</v>
      </c>
      <c r="I226" s="27">
        <v>1</v>
      </c>
      <c r="J226" s="27">
        <v>1</v>
      </c>
      <c r="K226" s="28">
        <f t="shared" si="12"/>
        <v>0.88532614629825379</v>
      </c>
      <c r="L226" s="28">
        <f t="shared" si="13"/>
        <v>0.88532614629825379</v>
      </c>
      <c r="M226" s="29">
        <f t="shared" si="14"/>
        <v>1</v>
      </c>
      <c r="N226" s="29">
        <f t="shared" si="15"/>
        <v>1</v>
      </c>
    </row>
    <row r="227" spans="1:14" ht="22.5" x14ac:dyDescent="0.2">
      <c r="A227" s="24" t="s">
        <v>239</v>
      </c>
      <c r="B227" s="24" t="s">
        <v>240</v>
      </c>
      <c r="C227" s="25" t="s">
        <v>276</v>
      </c>
      <c r="D227" s="24" t="s">
        <v>43</v>
      </c>
      <c r="E227" s="26">
        <v>758737.81</v>
      </c>
      <c r="F227" s="26">
        <v>758737.81</v>
      </c>
      <c r="G227" s="26">
        <v>757111.8</v>
      </c>
      <c r="H227" s="27">
        <v>1</v>
      </c>
      <c r="I227" s="27">
        <v>1</v>
      </c>
      <c r="J227" s="27">
        <v>1</v>
      </c>
      <c r="K227" s="28">
        <f t="shared" si="12"/>
        <v>0.9978569540379173</v>
      </c>
      <c r="L227" s="28">
        <f t="shared" si="13"/>
        <v>0.9978569540379173</v>
      </c>
      <c r="M227" s="29">
        <f t="shared" si="14"/>
        <v>1</v>
      </c>
      <c r="N227" s="29">
        <f t="shared" si="15"/>
        <v>1</v>
      </c>
    </row>
    <row r="228" spans="1:14" ht="22.5" x14ac:dyDescent="0.2">
      <c r="A228" s="24" t="s">
        <v>239</v>
      </c>
      <c r="B228" s="24" t="s">
        <v>240</v>
      </c>
      <c r="C228" s="25" t="s">
        <v>277</v>
      </c>
      <c r="D228" s="24" t="s">
        <v>43</v>
      </c>
      <c r="E228" s="26">
        <v>408001.24</v>
      </c>
      <c r="F228" s="26">
        <v>408001.24</v>
      </c>
      <c r="G228" s="26">
        <v>408001.24000000005</v>
      </c>
      <c r="H228" s="27">
        <v>1</v>
      </c>
      <c r="I228" s="27">
        <v>1</v>
      </c>
      <c r="J228" s="27">
        <v>1</v>
      </c>
      <c r="K228" s="28">
        <f t="shared" si="12"/>
        <v>1.0000000000000002</v>
      </c>
      <c r="L228" s="28">
        <f t="shared" si="13"/>
        <v>1.0000000000000002</v>
      </c>
      <c r="M228" s="29">
        <f t="shared" si="14"/>
        <v>1</v>
      </c>
      <c r="N228" s="29">
        <f t="shared" si="15"/>
        <v>1</v>
      </c>
    </row>
    <row r="229" spans="1:14" ht="22.5" x14ac:dyDescent="0.2">
      <c r="A229" s="24" t="s">
        <v>278</v>
      </c>
      <c r="B229" s="24" t="s">
        <v>279</v>
      </c>
      <c r="C229" s="25" t="s">
        <v>280</v>
      </c>
      <c r="D229" s="24" t="s">
        <v>43</v>
      </c>
      <c r="E229" s="26">
        <v>1134783.32</v>
      </c>
      <c r="F229" s="26">
        <v>1134783.32</v>
      </c>
      <c r="G229" s="26">
        <v>1134478.19</v>
      </c>
      <c r="H229" s="27">
        <v>1</v>
      </c>
      <c r="I229" s="27">
        <v>1</v>
      </c>
      <c r="J229" s="27">
        <v>1</v>
      </c>
      <c r="K229" s="28">
        <f t="shared" si="12"/>
        <v>0.99973111166279738</v>
      </c>
      <c r="L229" s="28">
        <f t="shared" si="13"/>
        <v>0.99973111166279738</v>
      </c>
      <c r="M229" s="29">
        <f t="shared" si="14"/>
        <v>1</v>
      </c>
      <c r="N229" s="29">
        <f t="shared" si="15"/>
        <v>1</v>
      </c>
    </row>
    <row r="230" spans="1:14" ht="22.5" x14ac:dyDescent="0.2">
      <c r="A230" s="24" t="s">
        <v>281</v>
      </c>
      <c r="B230" s="24" t="s">
        <v>282</v>
      </c>
      <c r="C230" s="25" t="s">
        <v>283</v>
      </c>
      <c r="D230" s="24" t="s">
        <v>43</v>
      </c>
      <c r="E230" s="26">
        <v>404873.59</v>
      </c>
      <c r="F230" s="26">
        <v>404873.59</v>
      </c>
      <c r="G230" s="26">
        <v>0</v>
      </c>
      <c r="H230" s="27">
        <v>1</v>
      </c>
      <c r="I230" s="27">
        <v>1</v>
      </c>
      <c r="J230" s="27">
        <v>1</v>
      </c>
      <c r="K230" s="28">
        <f t="shared" si="12"/>
        <v>0</v>
      </c>
      <c r="L230" s="28">
        <f t="shared" si="13"/>
        <v>0</v>
      </c>
      <c r="M230" s="29">
        <f t="shared" si="14"/>
        <v>1</v>
      </c>
      <c r="N230" s="29">
        <f t="shared" si="15"/>
        <v>1</v>
      </c>
    </row>
    <row r="231" spans="1:14" x14ac:dyDescent="0.2">
      <c r="A231" s="24" t="s">
        <v>46</v>
      </c>
      <c r="B231" s="24" t="s">
        <v>47</v>
      </c>
      <c r="C231" s="25" t="s">
        <v>284</v>
      </c>
      <c r="D231" s="24" t="s">
        <v>43</v>
      </c>
      <c r="E231" s="26">
        <v>3170.57</v>
      </c>
      <c r="F231" s="26">
        <v>3170.57</v>
      </c>
      <c r="G231" s="26">
        <v>0</v>
      </c>
      <c r="H231" s="27">
        <v>1</v>
      </c>
      <c r="I231" s="27">
        <v>1</v>
      </c>
      <c r="J231" s="27">
        <v>1</v>
      </c>
      <c r="K231" s="28">
        <f t="shared" si="12"/>
        <v>0</v>
      </c>
      <c r="L231" s="28">
        <f t="shared" si="13"/>
        <v>0</v>
      </c>
      <c r="M231" s="29">
        <f t="shared" si="14"/>
        <v>1</v>
      </c>
      <c r="N231" s="29">
        <f t="shared" si="15"/>
        <v>1</v>
      </c>
    </row>
    <row r="232" spans="1:14" x14ac:dyDescent="0.2">
      <c r="A232" s="24" t="s">
        <v>46</v>
      </c>
      <c r="B232" s="24" t="s">
        <v>47</v>
      </c>
      <c r="C232" s="25" t="s">
        <v>285</v>
      </c>
      <c r="D232" s="24" t="s">
        <v>43</v>
      </c>
      <c r="E232" s="26">
        <v>449000</v>
      </c>
      <c r="F232" s="26">
        <v>449000</v>
      </c>
      <c r="G232" s="26">
        <v>0</v>
      </c>
      <c r="H232" s="27">
        <v>1</v>
      </c>
      <c r="I232" s="27">
        <v>1</v>
      </c>
      <c r="J232" s="27">
        <v>0</v>
      </c>
      <c r="K232" s="28">
        <f t="shared" si="12"/>
        <v>0</v>
      </c>
      <c r="L232" s="28">
        <f t="shared" si="13"/>
        <v>0</v>
      </c>
      <c r="M232" s="29">
        <f t="shared" si="14"/>
        <v>0</v>
      </c>
      <c r="N232" s="29">
        <f t="shared" si="15"/>
        <v>0</v>
      </c>
    </row>
    <row r="234" spans="1:14" x14ac:dyDescent="0.2">
      <c r="A234" s="4" t="s">
        <v>287</v>
      </c>
    </row>
  </sheetData>
  <sheetProtection algorithmName="SHA-512" hashValue="z8qVoeF3u4ePpfsZRCUAp9/5Sk/5/4IJSeYazrze4NSoOxn2xxosqIwQUp8V9sqRTA2C8WxzEuyjLbmoHzJ6TA==" saltValue="iAON6ZCoFxZKhzfAFIogjw==" spinCount="100000" sheet="1" objects="1" scenarios="1" formatCells="0" formatColumns="0" formatRows="0" insertRows="0" deleteRows="0" autoFilter="0"/>
  <autoFilter ref="A3:N24"/>
  <mergeCells count="1">
    <mergeCell ref="A1:N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13" activePane="bottomLeft" state="frozen"/>
      <selection pane="bottomLeft" activeCell="A21" sqref="A21"/>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ht="22.5" x14ac:dyDescent="0.2">
      <c r="A14" s="7" t="s">
        <v>31</v>
      </c>
    </row>
    <row r="15" spans="1:1" x14ac:dyDescent="0.2">
      <c r="A15" s="8" t="s">
        <v>32</v>
      </c>
    </row>
    <row r="16" spans="1:1" ht="11.25" customHeight="1" x14ac:dyDescent="0.2">
      <c r="A16" s="6"/>
    </row>
    <row r="17" spans="1:1" x14ac:dyDescent="0.2">
      <c r="A17" s="3" t="s">
        <v>18</v>
      </c>
    </row>
    <row r="18" spans="1:1" x14ac:dyDescent="0.2">
      <c r="A18" s="6" t="s">
        <v>19</v>
      </c>
    </row>
    <row r="20" spans="1:1" x14ac:dyDescent="0.2">
      <c r="A20" s="10" t="s">
        <v>34</v>
      </c>
    </row>
    <row r="21" spans="1:1" ht="33.75" x14ac:dyDescent="0.2">
      <c r="A21" s="9" t="s">
        <v>35</v>
      </c>
    </row>
    <row r="23" spans="1:1" ht="38.25" customHeight="1" x14ac:dyDescent="0.2">
      <c r="A23" s="9" t="s">
        <v>36</v>
      </c>
    </row>
    <row r="25" spans="1:1" ht="24" x14ac:dyDescent="0.2">
      <c r="A25" s="22" t="s">
        <v>39</v>
      </c>
    </row>
    <row r="26" spans="1:1" x14ac:dyDescent="0.2">
      <c r="A26" s="5" t="s">
        <v>37</v>
      </c>
    </row>
    <row r="27" spans="1:1" ht="14.25" x14ac:dyDescent="0.2">
      <c r="A27" s="5" t="s">
        <v>38</v>
      </c>
    </row>
  </sheetData>
  <sheetProtection algorithmName="SHA-512" hashValue="cjzqfOE7//0r3ux7qB8e/YKp09XfxWbjpqSyyfaIdbEcIDj1ZFp48KPHDBxeVmt51Jt7Zjym+1ER/NgEzOQ8JA==" saltValue="rD5ePe4h5UfPvXEOrS7GUw=="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2.xml><?xml version="1.0" encoding="utf-8"?>
<ds:datastoreItem xmlns:ds="http://schemas.openxmlformats.org/officeDocument/2006/customXml" ds:itemID="{F2BBEB07-AD9F-49D1-8E66-13A4323425EB}">
  <ds:schemaRef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http://purl.org/dc/elements/1.1/"/>
    <ds:schemaRef ds:uri="http://purl.org/dc/terms/"/>
  </ds:schemaRefs>
</ds:datastoreItem>
</file>

<file path=customXml/itemProps3.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2017-03-30T22:21:48Z</cp:lastPrinted>
  <dcterms:created xsi:type="dcterms:W3CDTF">2014-10-22T05:35:08Z</dcterms:created>
  <dcterms:modified xsi:type="dcterms:W3CDTF">2019-04-29T21:17:07Z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