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4" l="1"/>
  <c r="C24" i="4"/>
  <c r="B43" i="4"/>
  <c r="C25" i="4"/>
  <c r="C13" i="4"/>
  <c r="C50" i="4"/>
  <c r="C3" i="4"/>
  <c r="C4" i="4"/>
  <c r="B13" i="4"/>
  <c r="B4" i="4"/>
  <c r="B3" i="4"/>
  <c r="B50" i="4"/>
  <c r="B25" i="4"/>
  <c r="B24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<sst xmlns="http://schemas.openxmlformats.org/spreadsheetml/2006/main" count="55" uniqueCount="55">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</sst>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8" applyNumberFormat="1" applyFont="1" applyFill="1" applyBorder="1" applyAlignment="1" applyProtection="1">
      <alignment vertical="top" wrapText="1"/>
      <protection locked="0"/>
    </xf>
    <xf numFmtId="166" fontId="4" fillId="0" borderId="4" xfId="19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8" fillId="0" borderId="4" xfId="17" applyNumberFormat="1" applyFont="1" applyFill="1" applyBorder="1" applyAlignment="1" applyProtection="1">
      <alignment vertical="top" wrapText="1"/>
      <protection locked="0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9" fillId="0" borderId="0" xfId="0" applyFont="1"/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vertical="top" wrapText="1" indent="1"/>
    </xf>
  </cellXfs>
  <cellStyles count="20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2 6" xfId="19"/>
    <cellStyle name="Millares 2 7" xfId="18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topLeftCell="A22" zoomScaleNormal="100" zoomScaleSheetLayoutView="80" workbookViewId="0">
      <selection activeCell="C68" sqref="C68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3" t="s">
        <v>54</v>
      </c>
      <c r="B1" s="24"/>
      <c r="C1" s="2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65805081.409999996</v>
      </c>
      <c r="C3" s="14">
        <f>C4+C13</f>
        <v>59766706.310000002</v>
      </c>
    </row>
    <row r="4" spans="1:3" ht="11.25" customHeight="1" x14ac:dyDescent="0.2">
      <c r="A4" s="9" t="s">
        <v>7</v>
      </c>
      <c r="B4" s="14">
        <f>B5+B6+B7</f>
        <v>57242028.829999998</v>
      </c>
      <c r="C4" s="14">
        <f>C5+C6+C7</f>
        <v>0</v>
      </c>
    </row>
    <row r="5" spans="1:3" ht="11.25" customHeight="1" x14ac:dyDescent="0.2">
      <c r="A5" s="10" t="s">
        <v>14</v>
      </c>
      <c r="B5" s="15">
        <v>28906466.629999999</v>
      </c>
      <c r="C5" s="16">
        <v>0</v>
      </c>
    </row>
    <row r="6" spans="1:3" ht="11.25" customHeight="1" x14ac:dyDescent="0.2">
      <c r="A6" s="10" t="s">
        <v>15</v>
      </c>
      <c r="B6" s="15">
        <v>25304869.699999999</v>
      </c>
      <c r="C6" s="16">
        <v>0</v>
      </c>
    </row>
    <row r="7" spans="1:3" ht="11.25" customHeight="1" x14ac:dyDescent="0.2">
      <c r="A7" s="10" t="s">
        <v>16</v>
      </c>
      <c r="B7" s="15">
        <v>3030692.5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1"/>
      <c r="B12" s="17"/>
      <c r="C12" s="17"/>
    </row>
    <row r="13" spans="1:3" ht="11.25" customHeight="1" x14ac:dyDescent="0.2">
      <c r="A13" s="9" t="s">
        <v>8</v>
      </c>
      <c r="B13" s="14">
        <f>B19</f>
        <v>8563052.5800000001</v>
      </c>
      <c r="C13" s="14">
        <f>C17+C16</f>
        <v>59766706.310000002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5">
        <v>53982672.490000002</v>
      </c>
    </row>
    <row r="17" spans="1:3" ht="11.25" customHeight="1" x14ac:dyDescent="0.2">
      <c r="A17" s="10" t="s">
        <v>22</v>
      </c>
      <c r="B17" s="16">
        <v>0</v>
      </c>
      <c r="C17" s="15">
        <v>5784033.8200000003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8563052.5800000001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2"/>
      <c r="B23" s="18"/>
      <c r="C23" s="18"/>
    </row>
    <row r="24" spans="1:3" s="4" customFormat="1" ht="11.25" customHeight="1" x14ac:dyDescent="0.2">
      <c r="A24" s="8" t="s">
        <v>3</v>
      </c>
      <c r="B24" s="19">
        <f>B25</f>
        <v>0</v>
      </c>
      <c r="C24" s="14">
        <f>C25+C35</f>
        <v>42859972.150000006</v>
      </c>
    </row>
    <row r="25" spans="1:3" ht="11.25" customHeight="1" x14ac:dyDescent="0.2">
      <c r="A25" s="9" t="s">
        <v>9</v>
      </c>
      <c r="B25" s="14">
        <f>B28</f>
        <v>0</v>
      </c>
      <c r="C25" s="14">
        <f>C26</f>
        <v>41252829.310000002</v>
      </c>
    </row>
    <row r="26" spans="1:3" ht="11.25" customHeight="1" x14ac:dyDescent="0.2">
      <c r="A26" s="10" t="s">
        <v>28</v>
      </c>
      <c r="B26" s="16">
        <v>0</v>
      </c>
      <c r="C26" s="16">
        <v>41252829.310000002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1"/>
      <c r="B34" s="17"/>
      <c r="C34" s="17"/>
    </row>
    <row r="35" spans="1:3" ht="11.25" customHeight="1" x14ac:dyDescent="0.2">
      <c r="A35" s="9" t="s">
        <v>10</v>
      </c>
      <c r="B35" s="14">
        <v>0</v>
      </c>
      <c r="C35" s="14">
        <v>1607142.84</v>
      </c>
    </row>
    <row r="36" spans="1:3" ht="11.25" customHeight="1" x14ac:dyDescent="0.2">
      <c r="A36" s="10" t="s">
        <v>36</v>
      </c>
      <c r="B36" s="17">
        <v>0</v>
      </c>
      <c r="C36" s="17">
        <v>0</v>
      </c>
    </row>
    <row r="37" spans="1:3" ht="11.25" customHeight="1" x14ac:dyDescent="0.2">
      <c r="A37" s="10" t="s">
        <v>37</v>
      </c>
      <c r="B37" s="17">
        <v>0</v>
      </c>
      <c r="C37" s="17">
        <v>0</v>
      </c>
    </row>
    <row r="38" spans="1:3" ht="11.25" customHeight="1" x14ac:dyDescent="0.2">
      <c r="A38" s="10" t="s">
        <v>38</v>
      </c>
      <c r="B38" s="17">
        <v>0</v>
      </c>
      <c r="C38" s="17">
        <v>1607142.84</v>
      </c>
    </row>
    <row r="39" spans="1:3" ht="11.25" customHeight="1" x14ac:dyDescent="0.2">
      <c r="A39" s="10" t="s">
        <v>39</v>
      </c>
      <c r="B39" s="17">
        <v>0</v>
      </c>
      <c r="C39" s="17">
        <v>0</v>
      </c>
    </row>
    <row r="40" spans="1:3" ht="11.25" customHeight="1" x14ac:dyDescent="0.2">
      <c r="A40" s="10" t="s">
        <v>53</v>
      </c>
      <c r="B40" s="17">
        <v>0</v>
      </c>
      <c r="C40" s="17">
        <v>0</v>
      </c>
    </row>
    <row r="41" spans="1:3" ht="11.25" customHeight="1" x14ac:dyDescent="0.2">
      <c r="A41" s="10" t="s">
        <v>40</v>
      </c>
      <c r="B41" s="17">
        <v>0</v>
      </c>
      <c r="C41" s="17">
        <v>0</v>
      </c>
    </row>
    <row r="42" spans="1:3" ht="11.25" customHeight="1" x14ac:dyDescent="0.2">
      <c r="A42" s="11"/>
      <c r="B42" s="17"/>
      <c r="C42" s="17"/>
    </row>
    <row r="43" spans="1:3" s="4" customFormat="1" ht="11.25" customHeight="1" x14ac:dyDescent="0.2">
      <c r="A43" s="8" t="s">
        <v>49</v>
      </c>
      <c r="B43" s="19">
        <f>B50</f>
        <v>53539138.170000002</v>
      </c>
      <c r="C43" s="19">
        <f>C50</f>
        <v>16717541.119999999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4">
        <v>0</v>
      </c>
      <c r="C45" s="14">
        <v>0</v>
      </c>
    </row>
    <row r="46" spans="1:3" ht="11.25" customHeight="1" x14ac:dyDescent="0.2">
      <c r="A46" s="10" t="s">
        <v>4</v>
      </c>
      <c r="B46" s="17">
        <v>0</v>
      </c>
      <c r="C46" s="17">
        <v>0</v>
      </c>
    </row>
    <row r="47" spans="1:3" ht="11.25" customHeight="1" x14ac:dyDescent="0.2">
      <c r="A47" s="10" t="s">
        <v>41</v>
      </c>
      <c r="B47" s="17">
        <v>0</v>
      </c>
      <c r="C47" s="17">
        <v>0</v>
      </c>
    </row>
    <row r="48" spans="1:3" ht="11.25" customHeight="1" x14ac:dyDescent="0.2">
      <c r="A48" s="10" t="s">
        <v>42</v>
      </c>
      <c r="B48" s="17">
        <v>0</v>
      </c>
      <c r="C48" s="17">
        <v>0</v>
      </c>
    </row>
    <row r="49" spans="1:3" ht="11.25" customHeight="1" x14ac:dyDescent="0.2">
      <c r="A49" s="11"/>
      <c r="B49" s="17"/>
      <c r="C49" s="17"/>
    </row>
    <row r="50" spans="1:3" ht="11.25" customHeight="1" x14ac:dyDescent="0.2">
      <c r="A50" s="9" t="s">
        <v>50</v>
      </c>
      <c r="B50" s="14">
        <f>B51</f>
        <v>53539138.170000002</v>
      </c>
      <c r="C50" s="14">
        <f>C52</f>
        <v>16717541.119999999</v>
      </c>
    </row>
    <row r="51" spans="1:3" ht="11.25" customHeight="1" x14ac:dyDescent="0.2">
      <c r="A51" s="10" t="s">
        <v>43</v>
      </c>
      <c r="B51" s="16">
        <v>53539138.170000002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16717541.119999999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1"/>
      <c r="B56" s="17"/>
      <c r="C56" s="17"/>
    </row>
    <row r="57" spans="1:3" ht="11.25" customHeight="1" x14ac:dyDescent="0.2">
      <c r="A57" s="9" t="s">
        <v>46</v>
      </c>
      <c r="B57" s="14">
        <v>0</v>
      </c>
      <c r="C57" s="14">
        <v>0</v>
      </c>
    </row>
    <row r="58" spans="1:3" ht="11.25" customHeight="1" x14ac:dyDescent="0.2">
      <c r="A58" s="10" t="s">
        <v>47</v>
      </c>
      <c r="B58" s="17">
        <v>0</v>
      </c>
      <c r="C58" s="17">
        <v>0</v>
      </c>
    </row>
    <row r="59" spans="1:3" ht="11.25" customHeight="1" x14ac:dyDescent="0.2">
      <c r="A59" s="10" t="s">
        <v>48</v>
      </c>
      <c r="B59" s="17">
        <v>0</v>
      </c>
      <c r="C59" s="17">
        <v>0</v>
      </c>
    </row>
    <row r="60" spans="1:3" ht="11.25" customHeight="1" x14ac:dyDescent="0.2">
      <c r="A60" s="13"/>
      <c r="B60" s="17"/>
      <c r="C60" s="17"/>
    </row>
    <row r="62" spans="1:3" ht="27" customHeight="1" x14ac:dyDescent="0.2">
      <c r="A62" s="26" t="s">
        <v>52</v>
      </c>
      <c r="B62" s="27"/>
      <c r="C62" s="27"/>
    </row>
    <row r="64" spans="1:3" x14ac:dyDescent="0.2">
      <c r="A64" s="21"/>
      <c r="B64" s="21"/>
      <c r="C64" s="21"/>
    </row>
    <row r="65" spans="1:3" x14ac:dyDescent="0.2">
      <c r="A65" s="2"/>
      <c r="B65" s="2"/>
      <c r="C65" s="2"/>
    </row>
    <row r="66" spans="1:3" x14ac:dyDescent="0.2">
      <c r="A66" s="22"/>
      <c r="B66" s="22"/>
    </row>
    <row r="67" spans="1:3" x14ac:dyDescent="0.2">
      <c r="A67" s="22"/>
      <c r="B67" s="22"/>
    </row>
    <row r="68" spans="1:3" x14ac:dyDescent="0.2">
      <c r="A68" s="2"/>
      <c r="B68" s="2"/>
      <c r="C68" s="2"/>
    </row>
    <row r="69" spans="1:3" x14ac:dyDescent="0.2">
      <c r="A69" s="2"/>
      <c r="B69" s="2"/>
      <c r="C69" s="2"/>
    </row>
    <row r="70" spans="1:3" x14ac:dyDescent="0.2">
      <c r="A70" s="2"/>
      <c r="B70" s="2"/>
      <c r="C70" s="2"/>
    </row>
    <row r="71" spans="1:3" x14ac:dyDescent="0.2">
      <c r="A71" s="2"/>
      <c r="B71" s="2"/>
      <c r="C71" s="2"/>
    </row>
    <row r="72" spans="1:3" x14ac:dyDescent="0.2">
      <c r="A72" s="21"/>
      <c r="B72" s="21"/>
      <c r="C7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7F81E-7A06-451A-8614-9BB919727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2022-02-15T19:19:31Z</cp:lastPrinted>
  <dcterms:created xsi:type="dcterms:W3CDTF">2012-12-11T20:26:08Z</dcterms:created>
  <dcterms:modified xsi:type="dcterms:W3CDTF">2022-02-25T21:34:42Z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