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52511"/>
</workbook>
</file>

<file path=xl/calcChain.xml><?xml version="1.0" encoding="utf-8"?>
<calcChain xmlns="http://schemas.openxmlformats.org/spreadsheetml/2006/main">
  <c r="E25" i="5" l="1"/>
  <c r="E16" i="5"/>
  <c r="E6" i="5"/>
  <c r="D36" i="5"/>
  <c r="D25" i="5"/>
  <c r="D16" i="5"/>
  <c r="D6" i="5"/>
  <c r="C36" i="5"/>
  <c r="C25" i="5"/>
  <c r="C16" i="5"/>
  <c r="C6" i="5"/>
  <c r="B6" i="5"/>
  <c r="B36" i="5"/>
  <c r="B25" i="5"/>
  <c r="B16" i="5"/>
  <c r="E36" i="5"/>
</calcChain>
</file>

<file path=xl/sharedStrings.xml><?xml version="1.0" encoding="utf-8"?>
<sst xmlns="http://schemas.openxmlformats.org/spreadsheetml/2006/main" count="247" uniqueCount="184">
  <si>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</si>
  <si>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</si>
  <si>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</si>
  <si>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</si>
  <si>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</si>
  <si>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</si>
  <si>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</si>
  <si>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</si>
  <si>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</si>
  <si>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</si>
  <si>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</si>
  <si>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</si>
  <si>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</si>
  <si>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</si>
  <si>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</si>
  <si>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</si>
  <si>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</si>
  <si>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</si>
  <si>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</si>
  <si>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</si>
  <si>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</si>
  <si>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</si>
  <si>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</si>
  <si>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</si>
  <si>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</si>
  <si>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</si>
  <si>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</si>
  <si>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</si>
  <si>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</si>
  <si>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</si>
  <si>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</si>
  <si>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</si>
  <si>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</si>
  <si>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</si>
  <si>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</si>
  <si>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</si>
  <si>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</si>
  <si>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</si>
  <si>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</si>
  <si>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</si>
  <si>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</si>
  <si>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</si>
  <si>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</si>
  <si>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</si>
  <si>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</si>
  <si>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</si>
  <si>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</si>
  <si>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</si>
  <si>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</si>
  <si>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</si>
  <si>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</si>
  <si>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</si>
  <si>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</si>
  <si>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</si>
  <si>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</si>
  <si>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</si>
  <si>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</si>
  <si>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</si>
  <si>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</si>
  <si>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</si>
  <si>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</si>
  <si>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</si>
  <si>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</si>
  <si>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</si>
  <si>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</si>
  <si>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</si>
  <si>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</si>
  <si>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</si>
  <si>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</si>
  <si>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</si>
  <si>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</si>
  <si>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</si>
  <si>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</si>
  <si>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</si>
  <si>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</si>
  <si>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</si>
  <si>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</si>
  <si>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</si>
  <si>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</si>
  <si>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</si>
  <si>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</si>
  <si>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</si>
  <si>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</si>
  <si>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</si>
  <si>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</si>
  <si>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</si>
  <si>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</si>
  <si>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</si>
  <si>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</si>
  <si>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</si>
  <si>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</si>
  <si>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</si>
  <si>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</si>
  <si>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</si>
  <si>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</si>
  <si>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</si>
  <si>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</si>
  <si>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</si>
  <si>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</si>
  <si>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</si>
  <si>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</si>
  <si>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</si>
  <si>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</si>
  <si>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</si>
  <si>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</si>
  <si>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</si>
  <si>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</si>
  <si>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</si>
  <si>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</si>
  <si>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</si>
  <si>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</si>
  <si>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</si>
  <si>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</si>
  <si>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</si>
  <si>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</si>
  <si>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</si>
  <si>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</si>
  <si>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</si>
  <si>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</si>
  <si>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</si>
  <si>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</si>
  <si>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</si>
  <si>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</si>
  <si>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</si>
  <si>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</si>
  <si>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</si>
  <si>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</si>
  <si>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</si>
  <si>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Municipio de Valle de Santiago, Gto.
Estado Analítico del Ejercicio del Presupuesto de Egresos
Clasificación por Objeto del Gasto (Capítulo y Concepto)
Del 01 de enero al 30 de septiembre de 2023</t>
  </si>
  <si>
    <t>Municipio de Valle de Santiago, Gto.
Estado Analítico del Ejercicio del Presupuesto de Egresos
Clasificación Económica (por Tipo de Gasto)
Del 01 de enero al 30 de septiembre de 2023</t>
  </si>
  <si>
    <t>Municipio de Valle de Santiago, Gto.
Estado Analítico del Ejercicio del Presupuesto de Egresos
Clasificación Administrativa
Del 01 de enero al 30 de septiembre de 2023</t>
  </si>
  <si>
    <t>31111M420010100 PRESIDENTE</t>
  </si>
  <si>
    <t>31111M420010200 SINDICO</t>
  </si>
  <si>
    <t>31111M420010300 REGIDORES</t>
  </si>
  <si>
    <t>31111M420020100 SECRETARIA DEL AYUNTAMIE</t>
  </si>
  <si>
    <t>31111M420020200 REGLAMENTOS Y FISCALIZAC</t>
  </si>
  <si>
    <t>31111M420020300 JURIDICO</t>
  </si>
  <si>
    <t>31111M420020400 JUZGADO ADMINISTRATIVO Y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</si>
  <si>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</si>
  <si>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</si>
  <si>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</si>
  <si>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</si>
  <si>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</si>
  <si>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</si>
  <si>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</si>
  <si>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</si>
  <si>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</si>
  <si>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</si>
  <si>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</si>
  <si>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</si>
  <si>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</si>
  <si>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</si>
  <si>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</si>
  <si>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</t>
  </si>
  <si>
    <t>31111M420080100 SEGURIDAD PUBLICA</t>
  </si>
  <si>
    <t>31111M420080200 TRANSITO</t>
  </si>
  <si>
    <t>31111M420080300 PROTECCION CIVIL</t>
  </si>
  <si>
    <t>31111M420080400 MOVILIDAD Y TRANSPORTE</t>
  </si>
  <si>
    <t>31111M420080500 CARCEL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</si>
  <si>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</si>
  <si>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</si>
  <si>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</si>
  <si>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</si>
  <si>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</si>
  <si>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</si>
  <si>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</si>
  <si>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</si>
  <si>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</si>
  <si>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</si>
  <si>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</si>
  <si>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</si>
  <si>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</si>
  <si>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</t>
  </si>
  <si>
    <t>31111M420180200 UNIDAD DEPORTIVA</t>
  </si>
  <si>
    <t>31111M420180300 GIMNASIO</t>
  </si>
  <si>
    <t>31111M420190100 DESARROLLO INTEGRAL DE L</t>
  </si>
  <si>
    <t>31111M420200100 INSTITUTO MUNICIPAL DE L</t>
  </si>
  <si>
    <t>31111M420210100 INSTITUTO MUNICIPAL DE P</t>
  </si>
  <si>
    <t>31111M420220100 MATERIALES Y EQUIPO PESA</t>
  </si>
  <si>
    <t>31111M420900100 DESARROLLO INTEGRAL DE L</t>
  </si>
  <si>
    <t>31111M420900200 CASA DE LA CULTURA MUNIC</t>
  </si>
  <si>
    <t>31111M420900300 SISTEMA DE AGUA POTABLE</t>
  </si>
  <si>
    <t>“Bajo protesta de decir verdad declaramos que los Estados Financieros y sus notas, son razonablemente correctos y son responsabilidad del emisor”</t>
  </si>
  <si>
    <t>Municipio de Valle de Santiago, Gto.
Estado Analítico del Ejercicio del Presupuesto de Egresos
Clasificación Funcional (Finalidad y Función)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</si>
</sst>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3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3" fillId="0" borderId="12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7" fillId="0" borderId="9" xfId="0" applyFont="1" applyBorder="1" applyAlignment="1" applyProtection="1">
      <alignment horizontal="left"/>
      <protection locked="0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2" borderId="9" xfId="9" applyFont="1" applyFill="1" applyBorder="1" applyAlignment="1" applyProtection="1">
      <alignment horizontal="centerContinuous" vertical="center" wrapText="1"/>
      <protection locked="0"/>
    </xf>
    <xf numFmtId="0" fontId="7" fillId="2" borderId="10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indent="2"/>
    </xf>
    <xf numFmtId="0" fontId="3" fillId="0" borderId="5" xfId="0" applyFont="1" applyBorder="1" applyAlignment="1">
      <alignment horizontal="left" indent="2"/>
    </xf>
    <xf numFmtId="0" fontId="7" fillId="0" borderId="5" xfId="0" applyFont="1" applyBorder="1" applyAlignment="1" applyProtection="1">
      <alignment horizontal="left" indent="2"/>
      <protection locked="0"/>
    </xf>
    <xf numFmtId="0" fontId="7" fillId="0" borderId="1" xfId="0" applyFont="1" applyBorder="1" applyAlignment="1">
      <alignment horizontal="left"/>
    </xf>
    <xf numFmtId="4" fontId="7" fillId="0" borderId="14" xfId="0" applyNumberFormat="1" applyFont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3" fillId="0" borderId="14" xfId="0" applyNumberFormat="1" applyFont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Protection="1">
      <protection locked="0"/>
    </xf>
  </cellXfs>
  <cellStyles count="24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topLeftCell="A55" workbookViewId="0">
      <selection activeCell="A79" sqref="A79"/>
    </sheetView>
  </sheetViews>
  <sheetFormatPr baseColWidth="10" defaultColWidth="12" defaultRowHeight="11.25" x14ac:dyDescent="0.2"/>
  <cols>
    <col min="1" max="1" width="65.5" style="1" bestFit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76" t="s">
        <v>128</v>
      </c>
      <c r="B1" s="77"/>
      <c r="C1" s="77"/>
      <c r="D1" s="77"/>
      <c r="E1" s="77"/>
      <c r="F1" s="77"/>
      <c r="G1" s="78"/>
    </row>
    <row r="2" spans="1:7" x14ac:dyDescent="0.2">
      <c r="A2" s="23"/>
      <c r="B2" s="26" t="s">
        <v>0</v>
      </c>
      <c r="C2" s="27"/>
      <c r="D2" s="27"/>
      <c r="E2" s="27"/>
      <c r="F2" s="28"/>
      <c r="G2" s="79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0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3">
        <v>180754106</v>
      </c>
      <c r="C5" s="43">
        <v>7489493</v>
      </c>
      <c r="D5" s="43">
        <v>188243599</v>
      </c>
      <c r="E5" s="43">
        <v>112410343.63</v>
      </c>
      <c r="F5" s="43">
        <v>111633412.13000001</v>
      </c>
      <c r="G5" s="43">
        <v>75833255.370000005</v>
      </c>
    </row>
    <row r="6" spans="1:7" x14ac:dyDescent="0.2">
      <c r="A6" s="37" t="s">
        <v>11</v>
      </c>
      <c r="B6" s="42">
        <v>119705968</v>
      </c>
      <c r="C6" s="42">
        <v>1382272</v>
      </c>
      <c r="D6" s="42">
        <v>121088240</v>
      </c>
      <c r="E6" s="42">
        <v>80391445.090000004</v>
      </c>
      <c r="F6" s="42">
        <v>80387748.109999999</v>
      </c>
      <c r="G6" s="42">
        <v>40696794.909999996</v>
      </c>
    </row>
    <row r="7" spans="1:7" x14ac:dyDescent="0.2">
      <c r="A7" s="37" t="s">
        <v>12</v>
      </c>
      <c r="B7" s="42">
        <v>1500000</v>
      </c>
      <c r="C7" s="42">
        <v>487750</v>
      </c>
      <c r="D7" s="42">
        <v>1987750</v>
      </c>
      <c r="E7" s="42">
        <v>1660199</v>
      </c>
      <c r="F7" s="42">
        <v>1660198.98</v>
      </c>
      <c r="G7" s="42">
        <v>327551</v>
      </c>
    </row>
    <row r="8" spans="1:7" x14ac:dyDescent="0.2">
      <c r="A8" s="37" t="s">
        <v>13</v>
      </c>
      <c r="B8" s="42">
        <v>24579006</v>
      </c>
      <c r="C8" s="42">
        <v>5019471</v>
      </c>
      <c r="D8" s="42">
        <v>29598477</v>
      </c>
      <c r="E8" s="42">
        <v>5586640.4500000002</v>
      </c>
      <c r="F8" s="42">
        <v>5554032.2199999997</v>
      </c>
      <c r="G8" s="42">
        <v>24011836.550000001</v>
      </c>
    </row>
    <row r="9" spans="1:7" x14ac:dyDescent="0.2">
      <c r="A9" s="37" t="s">
        <v>14</v>
      </c>
      <c r="B9" s="42">
        <v>12800000</v>
      </c>
      <c r="C9" s="42">
        <v>-1800000</v>
      </c>
      <c r="D9" s="42">
        <v>11000000</v>
      </c>
      <c r="E9" s="42">
        <v>8597531.6799999997</v>
      </c>
      <c r="F9" s="42">
        <v>7888584.3099999996</v>
      </c>
      <c r="G9" s="42">
        <v>2402468.3200000003</v>
      </c>
    </row>
    <row r="10" spans="1:7" x14ac:dyDescent="0.2">
      <c r="A10" s="37" t="s">
        <v>15</v>
      </c>
      <c r="B10" s="42">
        <v>22169132</v>
      </c>
      <c r="C10" s="42">
        <v>2400000</v>
      </c>
      <c r="D10" s="42">
        <v>24569132</v>
      </c>
      <c r="E10" s="42">
        <v>16174527.41</v>
      </c>
      <c r="F10" s="42">
        <v>16142848.51</v>
      </c>
      <c r="G10" s="42">
        <v>8394604.5899999999</v>
      </c>
    </row>
    <row r="11" spans="1:7" x14ac:dyDescent="0.2">
      <c r="A11" s="37" t="s">
        <v>16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</row>
    <row r="12" spans="1:7" x14ac:dyDescent="0.2">
      <c r="A12" s="37" t="s">
        <v>17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</row>
    <row r="13" spans="1:7" x14ac:dyDescent="0.2">
      <c r="A13" s="40" t="s">
        <v>125</v>
      </c>
      <c r="B13" s="41">
        <v>58995062</v>
      </c>
      <c r="C13" s="41">
        <v>9806220.6500000004</v>
      </c>
      <c r="D13" s="41">
        <v>68801282.650000006</v>
      </c>
      <c r="E13" s="41">
        <v>44213296.369999997</v>
      </c>
      <c r="F13" s="41">
        <v>44213285.560000002</v>
      </c>
      <c r="G13" s="41">
        <v>24587986.280000001</v>
      </c>
    </row>
    <row r="14" spans="1:7" x14ac:dyDescent="0.2">
      <c r="A14" s="37" t="s">
        <v>18</v>
      </c>
      <c r="B14" s="44">
        <v>4446000</v>
      </c>
      <c r="C14" s="44">
        <v>275000</v>
      </c>
      <c r="D14" s="44">
        <v>4721000</v>
      </c>
      <c r="E14" s="44">
        <v>2986928.54</v>
      </c>
      <c r="F14" s="44">
        <v>2986928.54</v>
      </c>
      <c r="G14" s="44">
        <v>1734071.46</v>
      </c>
    </row>
    <row r="15" spans="1:7" x14ac:dyDescent="0.2">
      <c r="A15" s="37" t="s">
        <v>19</v>
      </c>
      <c r="B15" s="44">
        <v>1104000</v>
      </c>
      <c r="C15" s="44">
        <v>92000</v>
      </c>
      <c r="D15" s="44">
        <v>1196000</v>
      </c>
      <c r="E15" s="44">
        <v>419534.17</v>
      </c>
      <c r="F15" s="44">
        <v>419523.36</v>
      </c>
      <c r="G15" s="44">
        <v>776465.83</v>
      </c>
    </row>
    <row r="16" spans="1:7" x14ac:dyDescent="0.2">
      <c r="A16" s="37" t="s">
        <v>20</v>
      </c>
      <c r="B16" s="44">
        <v>12062</v>
      </c>
      <c r="C16" s="44">
        <v>0</v>
      </c>
      <c r="D16" s="44">
        <v>12062</v>
      </c>
      <c r="E16" s="44">
        <v>0</v>
      </c>
      <c r="F16" s="44">
        <v>0</v>
      </c>
      <c r="G16" s="44">
        <v>12062</v>
      </c>
    </row>
    <row r="17" spans="1:7" x14ac:dyDescent="0.2">
      <c r="A17" s="37" t="s">
        <v>21</v>
      </c>
      <c r="B17" s="44">
        <v>30414000</v>
      </c>
      <c r="C17" s="44">
        <v>1594234</v>
      </c>
      <c r="D17" s="44">
        <v>32008234</v>
      </c>
      <c r="E17" s="44">
        <v>23189744.719999999</v>
      </c>
      <c r="F17" s="44">
        <v>23189744.719999999</v>
      </c>
      <c r="G17" s="44">
        <v>8818489.2799999993</v>
      </c>
    </row>
    <row r="18" spans="1:7" x14ac:dyDescent="0.2">
      <c r="A18" s="37" t="s">
        <v>22</v>
      </c>
      <c r="B18" s="44">
        <v>1133000</v>
      </c>
      <c r="C18" s="44">
        <v>192000</v>
      </c>
      <c r="D18" s="44">
        <v>1325000</v>
      </c>
      <c r="E18" s="44">
        <v>509355.64</v>
      </c>
      <c r="F18" s="44">
        <v>509355.64</v>
      </c>
      <c r="G18" s="44">
        <v>815644.36</v>
      </c>
    </row>
    <row r="19" spans="1:7" x14ac:dyDescent="0.2">
      <c r="A19" s="37" t="s">
        <v>23</v>
      </c>
      <c r="B19" s="44">
        <v>15451000</v>
      </c>
      <c r="C19" s="44">
        <v>1078986.6499999999</v>
      </c>
      <c r="D19" s="44">
        <v>16529986.65</v>
      </c>
      <c r="E19" s="44">
        <v>10669431.890000001</v>
      </c>
      <c r="F19" s="44">
        <v>10669431.890000001</v>
      </c>
      <c r="G19" s="44">
        <v>5860554.7599999998</v>
      </c>
    </row>
    <row r="20" spans="1:7" x14ac:dyDescent="0.2">
      <c r="A20" s="37" t="s">
        <v>24</v>
      </c>
      <c r="B20" s="44">
        <v>2298000</v>
      </c>
      <c r="C20" s="44">
        <v>3264000</v>
      </c>
      <c r="D20" s="44">
        <v>5562000</v>
      </c>
      <c r="E20" s="44">
        <v>1759341.94</v>
      </c>
      <c r="F20" s="44">
        <v>1759341.94</v>
      </c>
      <c r="G20" s="44">
        <v>3802658.06</v>
      </c>
    </row>
    <row r="21" spans="1:7" x14ac:dyDescent="0.2">
      <c r="A21" s="37" t="s">
        <v>25</v>
      </c>
      <c r="B21" s="44">
        <v>50000</v>
      </c>
      <c r="C21" s="44">
        <v>115000</v>
      </c>
      <c r="D21" s="44">
        <v>165000</v>
      </c>
      <c r="E21" s="44">
        <v>147552</v>
      </c>
      <c r="F21" s="44">
        <v>147552</v>
      </c>
      <c r="G21" s="44">
        <v>17448</v>
      </c>
    </row>
    <row r="22" spans="1:7" x14ac:dyDescent="0.2">
      <c r="A22" s="37" t="s">
        <v>26</v>
      </c>
      <c r="B22" s="44">
        <v>4087000</v>
      </c>
      <c r="C22" s="44">
        <v>3195000</v>
      </c>
      <c r="D22" s="44">
        <v>7282000</v>
      </c>
      <c r="E22" s="44">
        <v>4531407.47</v>
      </c>
      <c r="F22" s="44">
        <v>4531407.47</v>
      </c>
      <c r="G22" s="44">
        <v>2750592.53</v>
      </c>
    </row>
    <row r="23" spans="1:7" x14ac:dyDescent="0.2">
      <c r="A23" s="40" t="s">
        <v>27</v>
      </c>
      <c r="B23" s="46">
        <v>52779667.159999996</v>
      </c>
      <c r="C23" s="46">
        <v>14973665.280000001</v>
      </c>
      <c r="D23" s="46">
        <v>67753332.439999998</v>
      </c>
      <c r="E23" s="46">
        <v>39364004.219999991</v>
      </c>
      <c r="F23" s="46">
        <v>39187305.219999991</v>
      </c>
      <c r="G23" s="46">
        <v>28389328.220000006</v>
      </c>
    </row>
    <row r="24" spans="1:7" x14ac:dyDescent="0.2">
      <c r="A24" s="37" t="s">
        <v>28</v>
      </c>
      <c r="B24" s="45">
        <v>17986000</v>
      </c>
      <c r="C24" s="45">
        <v>-150000</v>
      </c>
      <c r="D24" s="45">
        <v>17836000</v>
      </c>
      <c r="E24" s="45">
        <v>10680837.51</v>
      </c>
      <c r="F24" s="45">
        <v>10680837.51</v>
      </c>
      <c r="G24" s="45">
        <v>7155162.4900000002</v>
      </c>
    </row>
    <row r="25" spans="1:7" x14ac:dyDescent="0.2">
      <c r="A25" s="37" t="s">
        <v>29</v>
      </c>
      <c r="B25" s="45">
        <v>1280000</v>
      </c>
      <c r="C25" s="45">
        <v>910000</v>
      </c>
      <c r="D25" s="45">
        <v>2190000</v>
      </c>
      <c r="E25" s="45">
        <v>759768.4</v>
      </c>
      <c r="F25" s="45">
        <v>759768.4</v>
      </c>
      <c r="G25" s="45">
        <v>1430231.6</v>
      </c>
    </row>
    <row r="26" spans="1:7" x14ac:dyDescent="0.2">
      <c r="A26" s="37" t="s">
        <v>30</v>
      </c>
      <c r="B26" s="45">
        <v>7182000</v>
      </c>
      <c r="C26" s="45">
        <v>7381165.2800000003</v>
      </c>
      <c r="D26" s="45">
        <v>14563165.280000001</v>
      </c>
      <c r="E26" s="45">
        <v>7654917.7400000002</v>
      </c>
      <c r="F26" s="45">
        <v>7654917.7400000002</v>
      </c>
      <c r="G26" s="45">
        <v>6908247.540000001</v>
      </c>
    </row>
    <row r="27" spans="1:7" x14ac:dyDescent="0.2">
      <c r="A27" s="37" t="s">
        <v>31</v>
      </c>
      <c r="B27" s="45">
        <v>3334969</v>
      </c>
      <c r="C27" s="45">
        <v>867000</v>
      </c>
      <c r="D27" s="45">
        <v>4201969</v>
      </c>
      <c r="E27" s="45">
        <v>2797233.06</v>
      </c>
      <c r="F27" s="45">
        <v>2797233.06</v>
      </c>
      <c r="G27" s="45">
        <v>1404735.94</v>
      </c>
    </row>
    <row r="28" spans="1:7" x14ac:dyDescent="0.2">
      <c r="A28" s="37" t="s">
        <v>32</v>
      </c>
      <c r="B28" s="45">
        <v>2387698.16</v>
      </c>
      <c r="C28" s="45">
        <v>1921500</v>
      </c>
      <c r="D28" s="45">
        <v>4309198.16</v>
      </c>
      <c r="E28" s="45">
        <v>2252174.17</v>
      </c>
      <c r="F28" s="45">
        <v>2252174.17</v>
      </c>
      <c r="G28" s="45">
        <v>2057023.9900000002</v>
      </c>
    </row>
    <row r="29" spans="1:7" x14ac:dyDescent="0.2">
      <c r="A29" s="37" t="s">
        <v>33</v>
      </c>
      <c r="B29" s="45">
        <v>2609000</v>
      </c>
      <c r="C29" s="45">
        <v>-103000</v>
      </c>
      <c r="D29" s="45">
        <v>2506000</v>
      </c>
      <c r="E29" s="45">
        <v>884912.55</v>
      </c>
      <c r="F29" s="45">
        <v>884912.55</v>
      </c>
      <c r="G29" s="45">
        <v>1621087.45</v>
      </c>
    </row>
    <row r="30" spans="1:7" x14ac:dyDescent="0.2">
      <c r="A30" s="37" t="s">
        <v>34</v>
      </c>
      <c r="B30" s="45">
        <v>331000</v>
      </c>
      <c r="C30" s="45">
        <v>5000</v>
      </c>
      <c r="D30" s="45">
        <v>336000</v>
      </c>
      <c r="E30" s="45">
        <v>53968.56</v>
      </c>
      <c r="F30" s="45">
        <v>53968.56</v>
      </c>
      <c r="G30" s="45">
        <v>282031.44</v>
      </c>
    </row>
    <row r="31" spans="1:7" x14ac:dyDescent="0.2">
      <c r="A31" s="37" t="s">
        <v>35</v>
      </c>
      <c r="B31" s="45">
        <v>2950000</v>
      </c>
      <c r="C31" s="45">
        <v>707000</v>
      </c>
      <c r="D31" s="45">
        <v>3657000</v>
      </c>
      <c r="E31" s="45">
        <v>2301958.15</v>
      </c>
      <c r="F31" s="45">
        <v>2301958.15</v>
      </c>
      <c r="G31" s="45">
        <v>1355041.85</v>
      </c>
    </row>
    <row r="32" spans="1:7" x14ac:dyDescent="0.2">
      <c r="A32" s="37" t="s">
        <v>36</v>
      </c>
      <c r="B32" s="45">
        <v>14719000</v>
      </c>
      <c r="C32" s="45">
        <v>3435000</v>
      </c>
      <c r="D32" s="45">
        <v>18154000</v>
      </c>
      <c r="E32" s="45">
        <v>11978234.08</v>
      </c>
      <c r="F32" s="45">
        <v>11801535.08</v>
      </c>
      <c r="G32" s="45">
        <v>6175765.9199999999</v>
      </c>
    </row>
    <row r="33" spans="1:7" x14ac:dyDescent="0.2">
      <c r="A33" s="40" t="s">
        <v>126</v>
      </c>
      <c r="B33" s="48">
        <v>47918456.670000002</v>
      </c>
      <c r="C33" s="48">
        <v>53713915.869999997</v>
      </c>
      <c r="D33" s="48">
        <v>101632372.53999999</v>
      </c>
      <c r="E33" s="48">
        <v>46850826.329999998</v>
      </c>
      <c r="F33" s="48">
        <v>46784476.329999998</v>
      </c>
      <c r="G33" s="48">
        <v>54781546.209999993</v>
      </c>
    </row>
    <row r="34" spans="1:7" x14ac:dyDescent="0.2">
      <c r="A34" s="37" t="s">
        <v>37</v>
      </c>
      <c r="B34" s="47">
        <v>16821938</v>
      </c>
      <c r="C34" s="47">
        <v>4850158</v>
      </c>
      <c r="D34" s="47">
        <v>21672096</v>
      </c>
      <c r="E34" s="47">
        <v>13866611.529999999</v>
      </c>
      <c r="F34" s="47">
        <v>13866611.529999999</v>
      </c>
      <c r="G34" s="47">
        <v>7805484.4700000007</v>
      </c>
    </row>
    <row r="35" spans="1:7" x14ac:dyDescent="0.2">
      <c r="A35" s="37" t="s">
        <v>38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</row>
    <row r="36" spans="1:7" x14ac:dyDescent="0.2">
      <c r="A36" s="37" t="s">
        <v>39</v>
      </c>
      <c r="B36" s="47">
        <v>50000</v>
      </c>
      <c r="C36" s="47">
        <v>32285000</v>
      </c>
      <c r="D36" s="47">
        <v>32335000</v>
      </c>
      <c r="E36" s="47">
        <v>9847369</v>
      </c>
      <c r="F36" s="47">
        <v>9847369</v>
      </c>
      <c r="G36" s="47">
        <v>22487631</v>
      </c>
    </row>
    <row r="37" spans="1:7" x14ac:dyDescent="0.2">
      <c r="A37" s="37" t="s">
        <v>40</v>
      </c>
      <c r="B37" s="47">
        <v>22295000</v>
      </c>
      <c r="C37" s="47">
        <v>16578757.869999999</v>
      </c>
      <c r="D37" s="47">
        <v>38873757.869999997</v>
      </c>
      <c r="E37" s="47">
        <v>17229017.77</v>
      </c>
      <c r="F37" s="47">
        <v>17162667.77</v>
      </c>
      <c r="G37" s="47">
        <v>21644740.099999998</v>
      </c>
    </row>
    <row r="38" spans="1:7" x14ac:dyDescent="0.2">
      <c r="A38" s="37" t="s">
        <v>41</v>
      </c>
      <c r="B38" s="47">
        <v>8751518.6699999999</v>
      </c>
      <c r="C38" s="47">
        <v>0</v>
      </c>
      <c r="D38" s="47">
        <v>8751518.6699999999</v>
      </c>
      <c r="E38" s="47">
        <v>5907828.0300000003</v>
      </c>
      <c r="F38" s="47">
        <v>5907828.0300000003</v>
      </c>
      <c r="G38" s="47">
        <v>2843690.6399999997</v>
      </c>
    </row>
    <row r="39" spans="1:7" x14ac:dyDescent="0.2">
      <c r="A39" s="37" t="s">
        <v>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</row>
    <row r="40" spans="1:7" x14ac:dyDescent="0.2">
      <c r="A40" s="37" t="s">
        <v>43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</row>
    <row r="41" spans="1:7" x14ac:dyDescent="0.2">
      <c r="A41" s="37" t="s">
        <v>44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</row>
    <row r="42" spans="1:7" x14ac:dyDescent="0.2">
      <c r="A42" s="37" t="s">
        <v>45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</row>
    <row r="43" spans="1:7" x14ac:dyDescent="0.2">
      <c r="A43" s="40" t="s">
        <v>127</v>
      </c>
      <c r="B43" s="50">
        <v>4882085.33</v>
      </c>
      <c r="C43" s="50">
        <v>16030047</v>
      </c>
      <c r="D43" s="50">
        <v>20912132.329999998</v>
      </c>
      <c r="E43" s="50">
        <v>16787532.130000003</v>
      </c>
      <c r="F43" s="50">
        <v>16519641.73</v>
      </c>
      <c r="G43" s="50">
        <v>4124600.1999999955</v>
      </c>
    </row>
    <row r="44" spans="1:7" x14ac:dyDescent="0.2">
      <c r="A44" s="37" t="s">
        <v>46</v>
      </c>
      <c r="B44" s="49">
        <v>505000</v>
      </c>
      <c r="C44" s="49">
        <v>601631</v>
      </c>
      <c r="D44" s="49">
        <v>1106631</v>
      </c>
      <c r="E44" s="49">
        <v>418146.19</v>
      </c>
      <c r="F44" s="49">
        <v>418146.19</v>
      </c>
      <c r="G44" s="49">
        <v>688484.81</v>
      </c>
    </row>
    <row r="45" spans="1:7" x14ac:dyDescent="0.2">
      <c r="A45" s="37" t="s">
        <v>47</v>
      </c>
      <c r="B45" s="49">
        <v>185000</v>
      </c>
      <c r="C45" s="49">
        <v>715000</v>
      </c>
      <c r="D45" s="49">
        <v>900000</v>
      </c>
      <c r="E45" s="49">
        <v>339212.38</v>
      </c>
      <c r="F45" s="49">
        <v>326336.38</v>
      </c>
      <c r="G45" s="49">
        <v>560787.62</v>
      </c>
    </row>
    <row r="46" spans="1:7" x14ac:dyDescent="0.2">
      <c r="A46" s="37" t="s">
        <v>48</v>
      </c>
      <c r="B46" s="49">
        <v>15000</v>
      </c>
      <c r="C46" s="49">
        <v>17500</v>
      </c>
      <c r="D46" s="49">
        <v>32500</v>
      </c>
      <c r="E46" s="49">
        <v>9326.4</v>
      </c>
      <c r="F46" s="49">
        <v>9326.4</v>
      </c>
      <c r="G46" s="49">
        <v>23173.599999999999</v>
      </c>
    </row>
    <row r="47" spans="1:7" x14ac:dyDescent="0.2">
      <c r="A47" s="37" t="s">
        <v>49</v>
      </c>
      <c r="B47" s="49">
        <v>2118000</v>
      </c>
      <c r="C47" s="49">
        <v>13937916</v>
      </c>
      <c r="D47" s="49">
        <v>16055916</v>
      </c>
      <c r="E47" s="49">
        <v>15755930.4</v>
      </c>
      <c r="F47" s="49">
        <v>15500916</v>
      </c>
      <c r="G47" s="49">
        <v>299985.59999999963</v>
      </c>
    </row>
    <row r="48" spans="1:7" x14ac:dyDescent="0.2">
      <c r="A48" s="37" t="s">
        <v>50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">
      <c r="A49" s="37" t="s">
        <v>51</v>
      </c>
      <c r="B49" s="49">
        <v>459085.33</v>
      </c>
      <c r="C49" s="49">
        <v>358000</v>
      </c>
      <c r="D49" s="49">
        <v>817085.33000000007</v>
      </c>
      <c r="E49" s="49">
        <v>264916.76</v>
      </c>
      <c r="F49" s="49">
        <v>264916.76</v>
      </c>
      <c r="G49" s="49">
        <v>552168.57000000007</v>
      </c>
    </row>
    <row r="50" spans="1:7" x14ac:dyDescent="0.2">
      <c r="A50" s="37" t="s">
        <v>52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">
      <c r="A51" s="37" t="s">
        <v>53</v>
      </c>
      <c r="B51" s="49">
        <v>1600000</v>
      </c>
      <c r="C51" s="49">
        <v>400000</v>
      </c>
      <c r="D51" s="49">
        <v>2000000</v>
      </c>
      <c r="E51" s="49">
        <v>0</v>
      </c>
      <c r="F51" s="49">
        <v>0</v>
      </c>
      <c r="G51" s="49">
        <v>2000000</v>
      </c>
    </row>
    <row r="52" spans="1:7" x14ac:dyDescent="0.2">
      <c r="A52" s="37" t="s">
        <v>54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">
      <c r="A53" s="40" t="s">
        <v>55</v>
      </c>
      <c r="B53" s="52">
        <v>176893480</v>
      </c>
      <c r="C53" s="52">
        <v>31645839.039999999</v>
      </c>
      <c r="D53" s="52">
        <v>208539319.03999999</v>
      </c>
      <c r="E53" s="52">
        <v>10418830.300000001</v>
      </c>
      <c r="F53" s="52">
        <v>10418830.300000001</v>
      </c>
      <c r="G53" s="52">
        <v>198120488.73999998</v>
      </c>
    </row>
    <row r="54" spans="1:7" x14ac:dyDescent="0.2">
      <c r="A54" s="37" t="s">
        <v>56</v>
      </c>
      <c r="B54" s="51">
        <v>176893480</v>
      </c>
      <c r="C54" s="51">
        <v>20411694.199999999</v>
      </c>
      <c r="D54" s="51">
        <v>197305174.19999999</v>
      </c>
      <c r="E54" s="51">
        <v>8117785.4699999997</v>
      </c>
      <c r="F54" s="51">
        <v>8117785.4699999997</v>
      </c>
      <c r="G54" s="51">
        <v>189187388.72999999</v>
      </c>
    </row>
    <row r="55" spans="1:7" x14ac:dyDescent="0.2">
      <c r="A55" s="37" t="s">
        <v>57</v>
      </c>
      <c r="B55" s="51">
        <v>0</v>
      </c>
      <c r="C55" s="51">
        <v>11234144.84</v>
      </c>
      <c r="D55" s="51">
        <v>11234144.84</v>
      </c>
      <c r="E55" s="51">
        <v>2301044.83</v>
      </c>
      <c r="F55" s="51">
        <v>2301044.83</v>
      </c>
      <c r="G55" s="51">
        <v>8933100.0099999998</v>
      </c>
    </row>
    <row r="56" spans="1:7" x14ac:dyDescent="0.2">
      <c r="A56" s="37" t="s">
        <v>58</v>
      </c>
      <c r="B56" s="51">
        <v>0</v>
      </c>
      <c r="C56" s="51">
        <v>0</v>
      </c>
      <c r="D56" s="51">
        <v>0</v>
      </c>
      <c r="E56" s="51">
        <v>0</v>
      </c>
      <c r="F56" s="51">
        <v>0</v>
      </c>
      <c r="G56" s="51">
        <v>0</v>
      </c>
    </row>
    <row r="57" spans="1:7" x14ac:dyDescent="0.2">
      <c r="A57" s="40" t="s">
        <v>123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</row>
    <row r="58" spans="1:7" x14ac:dyDescent="0.2">
      <c r="A58" s="37" t="s">
        <v>59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</row>
    <row r="59" spans="1:7" x14ac:dyDescent="0.2">
      <c r="A59" s="37" t="s">
        <v>60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</row>
    <row r="60" spans="1:7" x14ac:dyDescent="0.2">
      <c r="A60" s="37" t="s">
        <v>61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</row>
    <row r="61" spans="1:7" x14ac:dyDescent="0.2">
      <c r="A61" s="37" t="s">
        <v>62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</row>
    <row r="62" spans="1:7" x14ac:dyDescent="0.2">
      <c r="A62" s="37" t="s">
        <v>63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</row>
    <row r="63" spans="1:7" x14ac:dyDescent="0.2">
      <c r="A63" s="37" t="s">
        <v>64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</row>
    <row r="64" spans="1:7" x14ac:dyDescent="0.2">
      <c r="A64" s="37" t="s">
        <v>65</v>
      </c>
      <c r="B64" s="53">
        <v>0</v>
      </c>
      <c r="C64" s="53">
        <v>0</v>
      </c>
      <c r="D64" s="53">
        <v>0</v>
      </c>
      <c r="E64" s="53">
        <v>0</v>
      </c>
      <c r="F64" s="53">
        <v>0</v>
      </c>
      <c r="G64" s="53">
        <v>0</v>
      </c>
    </row>
    <row r="65" spans="1:7" x14ac:dyDescent="0.2">
      <c r="A65" s="40" t="s">
        <v>124</v>
      </c>
      <c r="B65" s="56">
        <v>170000</v>
      </c>
      <c r="C65" s="56">
        <v>2695369.79</v>
      </c>
      <c r="D65" s="56">
        <v>2865369.79</v>
      </c>
      <c r="E65" s="56">
        <v>2396839.27</v>
      </c>
      <c r="F65" s="56">
        <v>2396839.27</v>
      </c>
      <c r="G65" s="56">
        <v>468530.52</v>
      </c>
    </row>
    <row r="66" spans="1:7" x14ac:dyDescent="0.2">
      <c r="A66" s="37" t="s">
        <v>66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</row>
    <row r="67" spans="1:7" x14ac:dyDescent="0.2">
      <c r="A67" s="37" t="s">
        <v>67</v>
      </c>
      <c r="B67" s="55">
        <v>0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</row>
    <row r="68" spans="1:7" x14ac:dyDescent="0.2">
      <c r="A68" s="37" t="s">
        <v>68</v>
      </c>
      <c r="B68" s="55">
        <v>170000</v>
      </c>
      <c r="C68" s="55">
        <v>2695369.79</v>
      </c>
      <c r="D68" s="55">
        <v>2865369.79</v>
      </c>
      <c r="E68" s="55">
        <v>2396839.27</v>
      </c>
      <c r="F68" s="55">
        <v>2396839.27</v>
      </c>
      <c r="G68" s="55">
        <v>468530.52</v>
      </c>
    </row>
    <row r="69" spans="1:7" x14ac:dyDescent="0.2">
      <c r="A69" s="40" t="s">
        <v>69</v>
      </c>
      <c r="B69" s="58">
        <v>2607142.84</v>
      </c>
      <c r="C69" s="58">
        <v>87257</v>
      </c>
      <c r="D69" s="58">
        <v>2694399.84</v>
      </c>
      <c r="E69" s="58">
        <v>1711363.58</v>
      </c>
      <c r="F69" s="58">
        <v>1711363.58</v>
      </c>
      <c r="G69" s="58">
        <v>983036.25999999978</v>
      </c>
    </row>
    <row r="70" spans="1:7" x14ac:dyDescent="0.2">
      <c r="A70" s="37" t="s">
        <v>70</v>
      </c>
      <c r="B70" s="57">
        <v>1607142.84</v>
      </c>
      <c r="C70" s="57">
        <v>0</v>
      </c>
      <c r="D70" s="57">
        <v>1607142.84</v>
      </c>
      <c r="E70" s="57">
        <v>1071428.56</v>
      </c>
      <c r="F70" s="57">
        <v>1071428.56</v>
      </c>
      <c r="G70" s="57">
        <v>535714.28</v>
      </c>
    </row>
    <row r="71" spans="1:7" x14ac:dyDescent="0.2">
      <c r="A71" s="37" t="s">
        <v>71</v>
      </c>
      <c r="B71" s="57">
        <v>1000000</v>
      </c>
      <c r="C71" s="57">
        <v>87257</v>
      </c>
      <c r="D71" s="57">
        <v>1087257</v>
      </c>
      <c r="E71" s="57">
        <v>639935.02</v>
      </c>
      <c r="F71" s="57">
        <v>639935.02</v>
      </c>
      <c r="G71" s="57">
        <v>447321.98</v>
      </c>
    </row>
    <row r="72" spans="1:7" x14ac:dyDescent="0.2">
      <c r="A72" s="37" t="s">
        <v>72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</row>
    <row r="73" spans="1:7" x14ac:dyDescent="0.2">
      <c r="A73" s="37" t="s">
        <v>73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</row>
    <row r="74" spans="1:7" x14ac:dyDescent="0.2">
      <c r="A74" s="37" t="s">
        <v>74</v>
      </c>
      <c r="B74" s="57">
        <v>0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</row>
    <row r="75" spans="1:7" x14ac:dyDescent="0.2">
      <c r="A75" s="37" t="s">
        <v>75</v>
      </c>
      <c r="B75" s="57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</row>
    <row r="76" spans="1:7" x14ac:dyDescent="0.2">
      <c r="A76" s="38" t="s">
        <v>76</v>
      </c>
      <c r="B76" s="59">
        <v>0</v>
      </c>
      <c r="C76" s="59">
        <v>0</v>
      </c>
      <c r="D76" s="59">
        <v>0</v>
      </c>
      <c r="E76" s="59">
        <v>0</v>
      </c>
      <c r="F76" s="59">
        <v>0</v>
      </c>
      <c r="G76" s="59">
        <v>0</v>
      </c>
    </row>
    <row r="77" spans="1:7" x14ac:dyDescent="0.2">
      <c r="A77" s="39" t="s">
        <v>77</v>
      </c>
      <c r="B77" s="60">
        <v>524999999.99999994</v>
      </c>
      <c r="C77" s="60">
        <v>136441807.63</v>
      </c>
      <c r="D77" s="60">
        <v>661441807.63</v>
      </c>
      <c r="E77" s="60">
        <v>274153035.82999998</v>
      </c>
      <c r="F77" s="60">
        <v>272865154.11999995</v>
      </c>
      <c r="G77" s="60">
        <v>387288771.79999995</v>
      </c>
    </row>
    <row r="79" spans="1:7" x14ac:dyDescent="0.2">
      <c r="A79" s="65" t="s">
        <v>182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18" sqref="A1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76" t="s">
        <v>129</v>
      </c>
      <c r="B1" s="77"/>
      <c r="C1" s="77"/>
      <c r="D1" s="77"/>
      <c r="E1" s="77"/>
      <c r="F1" s="77"/>
      <c r="G1" s="78"/>
    </row>
    <row r="2" spans="1:7" x14ac:dyDescent="0.2">
      <c r="A2" s="23"/>
      <c r="B2" s="26" t="s">
        <v>0</v>
      </c>
      <c r="C2" s="27"/>
      <c r="D2" s="27"/>
      <c r="E2" s="27"/>
      <c r="F2" s="28"/>
      <c r="G2" s="79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0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8"/>
      <c r="C5" s="8"/>
      <c r="D5" s="8"/>
      <c r="E5" s="8"/>
      <c r="F5" s="8"/>
      <c r="G5" s="8"/>
    </row>
    <row r="6" spans="1:7" x14ac:dyDescent="0.2">
      <c r="A6" s="34" t="s">
        <v>78</v>
      </c>
      <c r="B6" s="61">
        <v>332695773.16000003</v>
      </c>
      <c r="C6" s="61">
        <v>86070551.799999997</v>
      </c>
      <c r="D6" s="61">
        <v>418766324.95999998</v>
      </c>
      <c r="E6" s="61">
        <v>237570577.53999999</v>
      </c>
      <c r="F6" s="61">
        <v>236550586.22999999</v>
      </c>
      <c r="G6" s="61">
        <v>181195747.41999999</v>
      </c>
    </row>
    <row r="7" spans="1:7" x14ac:dyDescent="0.2">
      <c r="A7" s="34"/>
      <c r="B7" s="9"/>
      <c r="C7" s="9"/>
      <c r="D7" s="9"/>
      <c r="E7" s="9"/>
      <c r="F7" s="9"/>
      <c r="G7" s="9"/>
    </row>
    <row r="8" spans="1:7" x14ac:dyDescent="0.2">
      <c r="A8" s="34" t="s">
        <v>79</v>
      </c>
      <c r="B8" s="61">
        <v>181945565.33000001</v>
      </c>
      <c r="C8" s="61">
        <v>50371255.829999998</v>
      </c>
      <c r="D8" s="61">
        <v>232316821.16</v>
      </c>
      <c r="E8" s="61">
        <v>29603201.699999999</v>
      </c>
      <c r="F8" s="61">
        <v>29335311.300000001</v>
      </c>
      <c r="G8" s="61">
        <v>202713619.46000001</v>
      </c>
    </row>
    <row r="9" spans="1:7" x14ac:dyDescent="0.2">
      <c r="A9" s="34"/>
      <c r="B9" s="9"/>
      <c r="C9" s="9"/>
      <c r="D9" s="9"/>
      <c r="E9" s="9"/>
      <c r="F9" s="9"/>
      <c r="G9" s="9"/>
    </row>
    <row r="10" spans="1:7" x14ac:dyDescent="0.2">
      <c r="A10" s="34" t="s">
        <v>80</v>
      </c>
      <c r="B10" s="61">
        <v>1607142.84</v>
      </c>
      <c r="C10" s="64">
        <v>0</v>
      </c>
      <c r="D10" s="61">
        <v>1607142.84</v>
      </c>
      <c r="E10" s="61">
        <v>1071428.56</v>
      </c>
      <c r="F10" s="61">
        <v>1071428.56</v>
      </c>
      <c r="G10" s="61">
        <v>535714.28</v>
      </c>
    </row>
    <row r="11" spans="1:7" x14ac:dyDescent="0.2">
      <c r="A11" s="34"/>
      <c r="B11" s="9"/>
      <c r="C11" s="9"/>
      <c r="D11" s="9"/>
      <c r="E11" s="9"/>
      <c r="F11" s="9"/>
      <c r="G11" s="9"/>
    </row>
    <row r="12" spans="1:7" x14ac:dyDescent="0.2">
      <c r="A12" s="34" t="s">
        <v>41</v>
      </c>
      <c r="B12" s="61">
        <v>8751518.6699999999</v>
      </c>
      <c r="C12" s="66">
        <v>0</v>
      </c>
      <c r="D12" s="61">
        <v>8751518.6699999999</v>
      </c>
      <c r="E12" s="61">
        <v>5907828.0300000003</v>
      </c>
      <c r="F12" s="61">
        <v>5907828.0300000003</v>
      </c>
      <c r="G12" s="61">
        <v>2843690.64</v>
      </c>
    </row>
    <row r="13" spans="1:7" x14ac:dyDescent="0.2">
      <c r="A13" s="34"/>
      <c r="B13" s="9"/>
      <c r="C13" s="9"/>
      <c r="D13" s="9"/>
      <c r="E13" s="9"/>
      <c r="F13" s="9"/>
      <c r="G13" s="9"/>
    </row>
    <row r="14" spans="1:7" x14ac:dyDescent="0.2">
      <c r="A14" s="34" t="s">
        <v>66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">
      <c r="A15" s="35"/>
      <c r="B15" s="10"/>
      <c r="C15" s="10"/>
      <c r="D15" s="10"/>
      <c r="E15" s="10"/>
      <c r="F15" s="10"/>
      <c r="G15" s="10"/>
    </row>
    <row r="16" spans="1:7" x14ac:dyDescent="0.2">
      <c r="A16" s="36" t="s">
        <v>77</v>
      </c>
      <c r="B16" s="63">
        <v>525000000</v>
      </c>
      <c r="C16" s="63">
        <v>136441807.63</v>
      </c>
      <c r="D16" s="63">
        <v>661441807.63000011</v>
      </c>
      <c r="E16" s="63">
        <v>274153035.82999998</v>
      </c>
      <c r="F16" s="63">
        <v>272865154.12</v>
      </c>
      <c r="G16" s="63">
        <v>387288771.80000007</v>
      </c>
    </row>
    <row r="18" spans="1:1" x14ac:dyDescent="0.2">
      <c r="A18" s="65" t="s">
        <v>182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topLeftCell="A64" workbookViewId="0">
      <selection activeCell="A97" sqref="A97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76" t="s">
        <v>130</v>
      </c>
      <c r="B1" s="77"/>
      <c r="C1" s="77"/>
      <c r="D1" s="77"/>
      <c r="E1" s="77"/>
      <c r="F1" s="77"/>
      <c r="G1" s="78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3"/>
      <c r="B3" s="26" t="s">
        <v>0</v>
      </c>
      <c r="C3" s="27"/>
      <c r="D3" s="27"/>
      <c r="E3" s="27"/>
      <c r="F3" s="28"/>
      <c r="G3" s="79" t="s">
        <v>7</v>
      </c>
    </row>
    <row r="4" spans="1:7" ht="24.95" customHeight="1" x14ac:dyDescent="0.2">
      <c r="A4" s="2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80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2"/>
      <c r="B6" s="18"/>
      <c r="C6" s="18"/>
      <c r="D6" s="18"/>
      <c r="E6" s="18"/>
      <c r="F6" s="18"/>
      <c r="G6" s="18"/>
    </row>
    <row r="7" spans="1:7" x14ac:dyDescent="0.2">
      <c r="A7" s="30" t="s">
        <v>131</v>
      </c>
      <c r="B7" s="66">
        <v>4582592</v>
      </c>
      <c r="C7" s="66">
        <v>0</v>
      </c>
      <c r="D7" s="66">
        <v>4582592</v>
      </c>
      <c r="E7" s="66">
        <v>2361932.9700000002</v>
      </c>
      <c r="F7" s="66">
        <v>2361922.16</v>
      </c>
      <c r="G7" s="66">
        <v>2220659.0299999998</v>
      </c>
    </row>
    <row r="8" spans="1:7" s="65" customFormat="1" x14ac:dyDescent="0.2">
      <c r="A8" s="30" t="s">
        <v>132</v>
      </c>
      <c r="B8" s="66">
        <v>1763894</v>
      </c>
      <c r="C8" s="66">
        <v>0</v>
      </c>
      <c r="D8" s="66">
        <v>1763894</v>
      </c>
      <c r="E8" s="66">
        <v>1067815.9099999999</v>
      </c>
      <c r="F8" s="66">
        <v>1067815.9099999999</v>
      </c>
      <c r="G8" s="66">
        <v>696078.09</v>
      </c>
    </row>
    <row r="9" spans="1:7" s="65" customFormat="1" x14ac:dyDescent="0.2">
      <c r="A9" s="30" t="s">
        <v>133</v>
      </c>
      <c r="B9" s="66">
        <v>10997463</v>
      </c>
      <c r="C9" s="66">
        <v>0</v>
      </c>
      <c r="D9" s="66">
        <v>10997463</v>
      </c>
      <c r="E9" s="66">
        <v>7658130.6100000003</v>
      </c>
      <c r="F9" s="66">
        <v>7658130.6100000003</v>
      </c>
      <c r="G9" s="66">
        <v>3339332.39</v>
      </c>
    </row>
    <row r="10" spans="1:7" s="65" customFormat="1" x14ac:dyDescent="0.2">
      <c r="A10" s="30" t="s">
        <v>134</v>
      </c>
      <c r="B10" s="66">
        <v>2310870</v>
      </c>
      <c r="C10" s="66">
        <v>0</v>
      </c>
      <c r="D10" s="66">
        <v>2310870</v>
      </c>
      <c r="E10" s="66">
        <v>1388256.61</v>
      </c>
      <c r="F10" s="66">
        <v>1388256.61</v>
      </c>
      <c r="G10" s="66">
        <v>922613.39</v>
      </c>
    </row>
    <row r="11" spans="1:7" s="65" customFormat="1" x14ac:dyDescent="0.2">
      <c r="A11" s="30" t="s">
        <v>135</v>
      </c>
      <c r="B11" s="66">
        <v>3822822</v>
      </c>
      <c r="C11" s="66">
        <v>7000</v>
      </c>
      <c r="D11" s="66">
        <v>3829822</v>
      </c>
      <c r="E11" s="66">
        <v>2139596.0299999998</v>
      </c>
      <c r="F11" s="66">
        <v>2139596.0299999998</v>
      </c>
      <c r="G11" s="66">
        <v>1690225.97</v>
      </c>
    </row>
    <row r="12" spans="1:7" s="65" customFormat="1" x14ac:dyDescent="0.2">
      <c r="A12" s="30" t="s">
        <v>136</v>
      </c>
      <c r="B12" s="66">
        <v>2264311</v>
      </c>
      <c r="C12" s="66">
        <v>0</v>
      </c>
      <c r="D12" s="66">
        <v>2264311</v>
      </c>
      <c r="E12" s="66">
        <v>1260452.3799999999</v>
      </c>
      <c r="F12" s="66">
        <v>1260452.3799999999</v>
      </c>
      <c r="G12" s="66">
        <v>1003858.62</v>
      </c>
    </row>
    <row r="13" spans="1:7" s="65" customFormat="1" x14ac:dyDescent="0.2">
      <c r="A13" s="30" t="s">
        <v>137</v>
      </c>
      <c r="B13" s="66">
        <v>622502</v>
      </c>
      <c r="C13" s="66">
        <v>10000</v>
      </c>
      <c r="D13" s="66">
        <v>632502</v>
      </c>
      <c r="E13" s="66">
        <v>325978.61</v>
      </c>
      <c r="F13" s="66">
        <v>325978.61</v>
      </c>
      <c r="G13" s="66">
        <v>306523.39</v>
      </c>
    </row>
    <row r="14" spans="1:7" s="65" customFormat="1" x14ac:dyDescent="0.2">
      <c r="A14" s="30" t="s">
        <v>138</v>
      </c>
      <c r="B14" s="66">
        <v>304319</v>
      </c>
      <c r="C14" s="66">
        <v>0</v>
      </c>
      <c r="D14" s="66">
        <v>304319</v>
      </c>
      <c r="E14" s="66">
        <v>186621.23</v>
      </c>
      <c r="F14" s="66">
        <v>186621.23</v>
      </c>
      <c r="G14" s="66">
        <v>117697.77</v>
      </c>
    </row>
    <row r="15" spans="1:7" s="65" customFormat="1" x14ac:dyDescent="0.2">
      <c r="A15" s="30" t="s">
        <v>139</v>
      </c>
      <c r="B15" s="66">
        <v>40864157.840000004</v>
      </c>
      <c r="C15" s="66">
        <v>-5564944.7999999998</v>
      </c>
      <c r="D15" s="66">
        <v>35299213.039999999</v>
      </c>
      <c r="E15" s="66">
        <v>8224369.3600000003</v>
      </c>
      <c r="F15" s="66">
        <v>8196093.3600000003</v>
      </c>
      <c r="G15" s="66">
        <v>27074843.68</v>
      </c>
    </row>
    <row r="16" spans="1:7" s="65" customFormat="1" x14ac:dyDescent="0.2">
      <c r="A16" s="30" t="s">
        <v>140</v>
      </c>
      <c r="B16" s="66">
        <v>2050420</v>
      </c>
      <c r="C16" s="66">
        <v>-300000</v>
      </c>
      <c r="D16" s="66">
        <v>1750420</v>
      </c>
      <c r="E16" s="66">
        <v>864874.97</v>
      </c>
      <c r="F16" s="66">
        <v>864874.97</v>
      </c>
      <c r="G16" s="66">
        <v>885545.03</v>
      </c>
    </row>
    <row r="17" spans="1:7" s="65" customFormat="1" x14ac:dyDescent="0.2">
      <c r="A17" s="30" t="s">
        <v>141</v>
      </c>
      <c r="B17" s="66">
        <v>2335687</v>
      </c>
      <c r="C17" s="66">
        <v>0</v>
      </c>
      <c r="D17" s="66">
        <v>2335687</v>
      </c>
      <c r="E17" s="66">
        <v>1185192.23</v>
      </c>
      <c r="F17" s="66">
        <v>1185192.23</v>
      </c>
      <c r="G17" s="66">
        <v>1150494.77</v>
      </c>
    </row>
    <row r="18" spans="1:7" s="65" customFormat="1" x14ac:dyDescent="0.2">
      <c r="A18" s="30" t="s">
        <v>142</v>
      </c>
      <c r="B18" s="66">
        <v>159198463</v>
      </c>
      <c r="C18" s="66">
        <v>46390697.909999996</v>
      </c>
      <c r="D18" s="66">
        <v>205589160.91</v>
      </c>
      <c r="E18" s="66">
        <v>22198397.579999998</v>
      </c>
      <c r="F18" s="66">
        <v>22198397.559999999</v>
      </c>
      <c r="G18" s="66">
        <v>183390763.33000001</v>
      </c>
    </row>
    <row r="19" spans="1:7" s="65" customFormat="1" x14ac:dyDescent="0.2">
      <c r="A19" s="30" t="s">
        <v>143</v>
      </c>
      <c r="B19" s="66">
        <v>1781701</v>
      </c>
      <c r="C19" s="66">
        <v>178000</v>
      </c>
      <c r="D19" s="66">
        <v>1959701</v>
      </c>
      <c r="E19" s="66">
        <v>1111473.55</v>
      </c>
      <c r="F19" s="66">
        <v>1111473.55</v>
      </c>
      <c r="G19" s="66">
        <v>848227.45</v>
      </c>
    </row>
    <row r="20" spans="1:7" s="65" customFormat="1" x14ac:dyDescent="0.2">
      <c r="A20" s="30" t="s">
        <v>144</v>
      </c>
      <c r="B20" s="66">
        <v>52536701</v>
      </c>
      <c r="C20" s="66">
        <v>450000</v>
      </c>
      <c r="D20" s="66">
        <v>52986701</v>
      </c>
      <c r="E20" s="66">
        <v>34659233.420000002</v>
      </c>
      <c r="F20" s="66">
        <v>34659233.420000002</v>
      </c>
      <c r="G20" s="66">
        <v>18327467.579999998</v>
      </c>
    </row>
    <row r="21" spans="1:7" s="65" customFormat="1" x14ac:dyDescent="0.2">
      <c r="A21" s="30" t="s">
        <v>145</v>
      </c>
      <c r="B21" s="66">
        <v>11314559</v>
      </c>
      <c r="C21" s="66">
        <v>10673716</v>
      </c>
      <c r="D21" s="66">
        <v>21988275</v>
      </c>
      <c r="E21" s="66">
        <v>18291915.719999999</v>
      </c>
      <c r="F21" s="66">
        <v>18291915.719999999</v>
      </c>
      <c r="G21" s="66">
        <v>3696359.28</v>
      </c>
    </row>
    <row r="22" spans="1:7" s="65" customFormat="1" x14ac:dyDescent="0.2">
      <c r="A22" s="30" t="s">
        <v>146</v>
      </c>
      <c r="B22" s="66">
        <v>4594286</v>
      </c>
      <c r="C22" s="66">
        <v>120000</v>
      </c>
      <c r="D22" s="66">
        <v>4714286</v>
      </c>
      <c r="E22" s="66">
        <v>2934435.93</v>
      </c>
      <c r="F22" s="66">
        <v>2934435.93</v>
      </c>
      <c r="G22" s="66">
        <v>1779850.07</v>
      </c>
    </row>
    <row r="23" spans="1:7" s="65" customFormat="1" x14ac:dyDescent="0.2">
      <c r="A23" s="30" t="s">
        <v>147</v>
      </c>
      <c r="B23" s="66">
        <v>4241745</v>
      </c>
      <c r="C23" s="66">
        <v>90000</v>
      </c>
      <c r="D23" s="66">
        <v>4331745</v>
      </c>
      <c r="E23" s="66">
        <v>2739595.41</v>
      </c>
      <c r="F23" s="66">
        <v>2739595.41</v>
      </c>
      <c r="G23" s="66">
        <v>1592149.59</v>
      </c>
    </row>
    <row r="24" spans="1:7" s="65" customFormat="1" x14ac:dyDescent="0.2">
      <c r="A24" s="30" t="s">
        <v>148</v>
      </c>
      <c r="B24" s="66">
        <v>2624463</v>
      </c>
      <c r="C24" s="66">
        <v>150000</v>
      </c>
      <c r="D24" s="66">
        <v>2774463</v>
      </c>
      <c r="E24" s="66">
        <v>1612208.08</v>
      </c>
      <c r="F24" s="66">
        <v>1612166.39</v>
      </c>
      <c r="G24" s="66">
        <v>1162254.92</v>
      </c>
    </row>
    <row r="25" spans="1:7" s="65" customFormat="1" x14ac:dyDescent="0.2">
      <c r="A25" s="30" t="s">
        <v>149</v>
      </c>
      <c r="B25" s="66">
        <v>3832873</v>
      </c>
      <c r="C25" s="66">
        <v>1239000</v>
      </c>
      <c r="D25" s="66">
        <v>5071873</v>
      </c>
      <c r="E25" s="66">
        <v>1622424.86</v>
      </c>
      <c r="F25" s="66">
        <v>1622424.86</v>
      </c>
      <c r="G25" s="66">
        <v>3449448.14</v>
      </c>
    </row>
    <row r="26" spans="1:7" s="65" customFormat="1" x14ac:dyDescent="0.2">
      <c r="A26" s="30" t="s">
        <v>150</v>
      </c>
      <c r="B26" s="66">
        <v>11708955</v>
      </c>
      <c r="C26" s="66">
        <v>14079744.52</v>
      </c>
      <c r="D26" s="66">
        <v>25788699.52</v>
      </c>
      <c r="E26" s="66">
        <v>9173055.0700000003</v>
      </c>
      <c r="F26" s="66">
        <v>9173055.0700000003</v>
      </c>
      <c r="G26" s="66">
        <v>16615644.449999999</v>
      </c>
    </row>
    <row r="27" spans="1:7" s="65" customFormat="1" x14ac:dyDescent="0.2">
      <c r="A27" s="30" t="s">
        <v>151</v>
      </c>
      <c r="B27" s="66">
        <v>1145669</v>
      </c>
      <c r="C27" s="66">
        <v>32250000</v>
      </c>
      <c r="D27" s="66">
        <v>33395669</v>
      </c>
      <c r="E27" s="66">
        <v>10400983.9</v>
      </c>
      <c r="F27" s="66">
        <v>10400983.9</v>
      </c>
      <c r="G27" s="66">
        <v>22994685.100000001</v>
      </c>
    </row>
    <row r="28" spans="1:7" s="65" customFormat="1" x14ac:dyDescent="0.2">
      <c r="A28" s="30" t="s">
        <v>152</v>
      </c>
      <c r="B28" s="66">
        <v>853379</v>
      </c>
      <c r="C28" s="66">
        <v>150000</v>
      </c>
      <c r="D28" s="66">
        <v>1003379</v>
      </c>
      <c r="E28" s="66">
        <v>581128.84</v>
      </c>
      <c r="F28" s="66">
        <v>581128.84</v>
      </c>
      <c r="G28" s="66">
        <v>422250.16</v>
      </c>
    </row>
    <row r="29" spans="1:7" s="65" customFormat="1" x14ac:dyDescent="0.2">
      <c r="A29" s="30" t="s">
        <v>153</v>
      </c>
      <c r="B29" s="66">
        <v>1007413</v>
      </c>
      <c r="C29" s="66">
        <v>0</v>
      </c>
      <c r="D29" s="66">
        <v>1007413</v>
      </c>
      <c r="E29" s="66">
        <v>193655.26</v>
      </c>
      <c r="F29" s="66">
        <v>193655.26</v>
      </c>
      <c r="G29" s="66">
        <v>813757.74</v>
      </c>
    </row>
    <row r="30" spans="1:7" s="65" customFormat="1" x14ac:dyDescent="0.2">
      <c r="A30" s="30" t="s">
        <v>154</v>
      </c>
      <c r="B30" s="66">
        <v>44395261</v>
      </c>
      <c r="C30" s="66">
        <v>2491016</v>
      </c>
      <c r="D30" s="66">
        <v>46886277</v>
      </c>
      <c r="E30" s="66">
        <v>24807911.93</v>
      </c>
      <c r="F30" s="66">
        <v>24803157.539999999</v>
      </c>
      <c r="G30" s="66">
        <v>22078365.07</v>
      </c>
    </row>
    <row r="31" spans="1:7" s="65" customFormat="1" x14ac:dyDescent="0.2">
      <c r="A31" s="30" t="s">
        <v>155</v>
      </c>
      <c r="B31" s="66">
        <v>8451731</v>
      </c>
      <c r="C31" s="66">
        <v>1124000</v>
      </c>
      <c r="D31" s="66">
        <v>9575731</v>
      </c>
      <c r="E31" s="66">
        <v>5559289.7599999998</v>
      </c>
      <c r="F31" s="66">
        <v>5291058.5</v>
      </c>
      <c r="G31" s="66">
        <v>4016441.24</v>
      </c>
    </row>
    <row r="32" spans="1:7" s="65" customFormat="1" x14ac:dyDescent="0.2">
      <c r="A32" s="30" t="s">
        <v>156</v>
      </c>
      <c r="B32" s="66">
        <v>2842329</v>
      </c>
      <c r="C32" s="66">
        <v>91000</v>
      </c>
      <c r="D32" s="66">
        <v>2933329</v>
      </c>
      <c r="E32" s="66">
        <v>1650695.01</v>
      </c>
      <c r="F32" s="66">
        <v>1650695.01</v>
      </c>
      <c r="G32" s="66">
        <v>1282633.99</v>
      </c>
    </row>
    <row r="33" spans="1:7" s="65" customFormat="1" x14ac:dyDescent="0.2">
      <c r="A33" s="30" t="s">
        <v>157</v>
      </c>
      <c r="B33" s="66">
        <v>1326661</v>
      </c>
      <c r="C33" s="66">
        <v>35000</v>
      </c>
      <c r="D33" s="66">
        <v>1361661</v>
      </c>
      <c r="E33" s="66">
        <v>868999.07</v>
      </c>
      <c r="F33" s="66">
        <v>868999.07</v>
      </c>
      <c r="G33" s="66">
        <v>492661.93</v>
      </c>
    </row>
    <row r="34" spans="1:7" s="65" customFormat="1" x14ac:dyDescent="0.2">
      <c r="A34" s="30" t="s">
        <v>158</v>
      </c>
      <c r="B34" s="66">
        <v>426911</v>
      </c>
      <c r="C34" s="66">
        <v>0</v>
      </c>
      <c r="D34" s="66">
        <v>426911</v>
      </c>
      <c r="E34" s="66">
        <v>242140.1</v>
      </c>
      <c r="F34" s="66">
        <v>242140.1</v>
      </c>
      <c r="G34" s="66">
        <v>184770.9</v>
      </c>
    </row>
    <row r="35" spans="1:7" s="65" customFormat="1" x14ac:dyDescent="0.2">
      <c r="A35" s="30" t="s">
        <v>159</v>
      </c>
      <c r="B35" s="66">
        <v>2375806</v>
      </c>
      <c r="C35" s="66">
        <v>1481000</v>
      </c>
      <c r="D35" s="66">
        <v>3856806</v>
      </c>
      <c r="E35" s="66">
        <v>1472493.91</v>
      </c>
      <c r="F35" s="66">
        <v>1472493.91</v>
      </c>
      <c r="G35" s="66">
        <v>2384312.09</v>
      </c>
    </row>
    <row r="36" spans="1:7" s="65" customFormat="1" x14ac:dyDescent="0.2">
      <c r="A36" s="30" t="s">
        <v>160</v>
      </c>
      <c r="B36" s="66">
        <v>245569</v>
      </c>
      <c r="C36" s="66">
        <v>0</v>
      </c>
      <c r="D36" s="66">
        <v>245569</v>
      </c>
      <c r="E36" s="66">
        <v>89871.69</v>
      </c>
      <c r="F36" s="66">
        <v>89871.69</v>
      </c>
      <c r="G36" s="66">
        <v>155697.31</v>
      </c>
    </row>
    <row r="37" spans="1:7" s="65" customFormat="1" x14ac:dyDescent="0.2">
      <c r="A37" s="30" t="s">
        <v>161</v>
      </c>
      <c r="B37" s="66">
        <v>28761769.489999998</v>
      </c>
      <c r="C37" s="66">
        <v>7412200</v>
      </c>
      <c r="D37" s="66">
        <v>36173969.490000002</v>
      </c>
      <c r="E37" s="66">
        <v>22506831</v>
      </c>
      <c r="F37" s="66">
        <v>22506719</v>
      </c>
      <c r="G37" s="66">
        <v>13667138.49</v>
      </c>
    </row>
    <row r="38" spans="1:7" s="65" customFormat="1" x14ac:dyDescent="0.2">
      <c r="A38" s="30" t="s">
        <v>162</v>
      </c>
      <c r="B38" s="66">
        <v>34939427.670000002</v>
      </c>
      <c r="C38" s="66">
        <v>8800000</v>
      </c>
      <c r="D38" s="66">
        <v>43739427.670000002</v>
      </c>
      <c r="E38" s="66">
        <v>26998268.59</v>
      </c>
      <c r="F38" s="66">
        <v>26086770.359999999</v>
      </c>
      <c r="G38" s="66">
        <v>16741159.08</v>
      </c>
    </row>
    <row r="39" spans="1:7" s="65" customFormat="1" x14ac:dyDescent="0.2">
      <c r="A39" s="30" t="s">
        <v>163</v>
      </c>
      <c r="B39" s="66">
        <v>1461260</v>
      </c>
      <c r="C39" s="66">
        <v>25000</v>
      </c>
      <c r="D39" s="66">
        <v>1486260</v>
      </c>
      <c r="E39" s="66">
        <v>912610.08</v>
      </c>
      <c r="F39" s="66">
        <v>912610.08</v>
      </c>
      <c r="G39" s="66">
        <v>573649.92000000004</v>
      </c>
    </row>
    <row r="40" spans="1:7" s="65" customFormat="1" x14ac:dyDescent="0.2">
      <c r="A40" s="30" t="s">
        <v>164</v>
      </c>
      <c r="B40" s="66">
        <v>2994116</v>
      </c>
      <c r="C40" s="66">
        <v>235000</v>
      </c>
      <c r="D40" s="66">
        <v>3229116</v>
      </c>
      <c r="E40" s="66">
        <v>2115465</v>
      </c>
      <c r="F40" s="66">
        <v>2115465</v>
      </c>
      <c r="G40" s="66">
        <v>1113651</v>
      </c>
    </row>
    <row r="41" spans="1:7" s="65" customFormat="1" x14ac:dyDescent="0.2">
      <c r="A41" s="30" t="s">
        <v>165</v>
      </c>
      <c r="B41" s="66">
        <v>657451</v>
      </c>
      <c r="C41" s="66">
        <v>0</v>
      </c>
      <c r="D41" s="66">
        <v>657451</v>
      </c>
      <c r="E41" s="66">
        <v>321013.46000000002</v>
      </c>
      <c r="F41" s="66">
        <v>321013.46000000002</v>
      </c>
      <c r="G41" s="66">
        <v>336437.54</v>
      </c>
    </row>
    <row r="42" spans="1:7" s="65" customFormat="1" x14ac:dyDescent="0.2">
      <c r="A42" s="30" t="s">
        <v>166</v>
      </c>
      <c r="B42" s="66">
        <v>12445484</v>
      </c>
      <c r="C42" s="66">
        <v>2000000</v>
      </c>
      <c r="D42" s="66">
        <v>14445484</v>
      </c>
      <c r="E42" s="66">
        <v>8697850.9800000004</v>
      </c>
      <c r="F42" s="66">
        <v>8697850.9800000004</v>
      </c>
      <c r="G42" s="66">
        <v>5747633.0199999996</v>
      </c>
    </row>
    <row r="43" spans="1:7" s="65" customFormat="1" x14ac:dyDescent="0.2">
      <c r="A43" s="30" t="s">
        <v>167</v>
      </c>
      <c r="B43" s="66">
        <v>3883525</v>
      </c>
      <c r="C43" s="66">
        <v>0</v>
      </c>
      <c r="D43" s="66">
        <v>3883525</v>
      </c>
      <c r="E43" s="66">
        <v>1918129.8</v>
      </c>
      <c r="F43" s="66">
        <v>1918129.8</v>
      </c>
      <c r="G43" s="66">
        <v>1965395.2</v>
      </c>
    </row>
    <row r="44" spans="1:7" s="65" customFormat="1" x14ac:dyDescent="0.2">
      <c r="A44" s="30" t="s">
        <v>168</v>
      </c>
      <c r="B44" s="66">
        <v>2743524</v>
      </c>
      <c r="C44" s="66">
        <v>191000</v>
      </c>
      <c r="D44" s="66">
        <v>2934524</v>
      </c>
      <c r="E44" s="66">
        <v>1730058.22</v>
      </c>
      <c r="F44" s="66">
        <v>1730058.22</v>
      </c>
      <c r="G44" s="66">
        <v>1204465.78</v>
      </c>
    </row>
    <row r="45" spans="1:7" s="65" customFormat="1" x14ac:dyDescent="0.2">
      <c r="A45" s="30" t="s">
        <v>169</v>
      </c>
      <c r="B45" s="66">
        <v>2659324</v>
      </c>
      <c r="C45" s="66">
        <v>850000</v>
      </c>
      <c r="D45" s="66">
        <v>3509324</v>
      </c>
      <c r="E45" s="66">
        <v>1800107.63</v>
      </c>
      <c r="F45" s="66">
        <v>1800107.63</v>
      </c>
      <c r="G45" s="66">
        <v>1709216.37</v>
      </c>
    </row>
    <row r="46" spans="1:7" s="65" customFormat="1" x14ac:dyDescent="0.2">
      <c r="A46" s="30" t="s">
        <v>170</v>
      </c>
      <c r="B46" s="66">
        <v>6373856</v>
      </c>
      <c r="C46" s="66">
        <v>3908000</v>
      </c>
      <c r="D46" s="66">
        <v>10281856</v>
      </c>
      <c r="E46" s="66">
        <v>8958509.5199999996</v>
      </c>
      <c r="F46" s="66">
        <v>8958509.5199999996</v>
      </c>
      <c r="G46" s="66">
        <v>1323346.48</v>
      </c>
    </row>
    <row r="47" spans="1:7" s="65" customFormat="1" x14ac:dyDescent="0.2">
      <c r="A47" s="30" t="s">
        <v>171</v>
      </c>
      <c r="B47" s="66">
        <v>8700753</v>
      </c>
      <c r="C47" s="66">
        <v>873000</v>
      </c>
      <c r="D47" s="66">
        <v>9573753</v>
      </c>
      <c r="E47" s="66">
        <v>7196263.4299999997</v>
      </c>
      <c r="F47" s="66">
        <v>7129913.4299999997</v>
      </c>
      <c r="G47" s="66">
        <v>2377489.5699999998</v>
      </c>
    </row>
    <row r="48" spans="1:7" s="65" customFormat="1" x14ac:dyDescent="0.2">
      <c r="A48" s="30" t="s">
        <v>172</v>
      </c>
      <c r="B48" s="66">
        <v>2086718</v>
      </c>
      <c r="C48" s="66">
        <v>30000</v>
      </c>
      <c r="D48" s="66">
        <v>2116718</v>
      </c>
      <c r="E48" s="66">
        <v>1354445.8</v>
      </c>
      <c r="F48" s="66">
        <v>1354445.8</v>
      </c>
      <c r="G48" s="66">
        <v>762272.2</v>
      </c>
    </row>
    <row r="49" spans="1:7" s="65" customFormat="1" x14ac:dyDescent="0.2">
      <c r="A49" s="30" t="s">
        <v>173</v>
      </c>
      <c r="B49" s="66">
        <v>3499519</v>
      </c>
      <c r="C49" s="66">
        <v>400000</v>
      </c>
      <c r="D49" s="66">
        <v>3899519</v>
      </c>
      <c r="E49" s="66">
        <v>2480045.37</v>
      </c>
      <c r="F49" s="66">
        <v>2479953.5099999998</v>
      </c>
      <c r="G49" s="66">
        <v>1419473.63</v>
      </c>
    </row>
    <row r="50" spans="1:7" s="65" customFormat="1" x14ac:dyDescent="0.2">
      <c r="A50" s="30" t="s">
        <v>174</v>
      </c>
      <c r="B50" s="66">
        <v>1220727</v>
      </c>
      <c r="C50" s="66">
        <v>550000</v>
      </c>
      <c r="D50" s="66">
        <v>1770727</v>
      </c>
      <c r="E50" s="66">
        <v>720317.32</v>
      </c>
      <c r="F50" s="66">
        <v>720206.96</v>
      </c>
      <c r="G50" s="66">
        <v>1050409.68</v>
      </c>
    </row>
    <row r="51" spans="1:7" x14ac:dyDescent="0.2">
      <c r="A51" s="30" t="s">
        <v>175</v>
      </c>
      <c r="B51" s="66">
        <v>1885469</v>
      </c>
      <c r="C51" s="66">
        <v>468000</v>
      </c>
      <c r="D51" s="66">
        <v>2353469</v>
      </c>
      <c r="E51" s="66">
        <v>688839.97</v>
      </c>
      <c r="F51" s="66">
        <v>688797.99</v>
      </c>
      <c r="G51" s="66">
        <v>1664629.03</v>
      </c>
    </row>
    <row r="52" spans="1:7" x14ac:dyDescent="0.2">
      <c r="A52" s="30" t="s">
        <v>176</v>
      </c>
      <c r="B52" s="66">
        <v>908372</v>
      </c>
      <c r="C52" s="66">
        <v>617000</v>
      </c>
      <c r="D52" s="66">
        <v>1525372</v>
      </c>
      <c r="E52" s="66">
        <v>1117130.79</v>
      </c>
      <c r="F52" s="66">
        <v>1108767.68</v>
      </c>
      <c r="G52" s="66">
        <v>408241.21</v>
      </c>
    </row>
    <row r="53" spans="1:7" x14ac:dyDescent="0.2">
      <c r="A53" s="30" t="s">
        <v>177</v>
      </c>
      <c r="B53" s="66">
        <v>888338</v>
      </c>
      <c r="C53" s="66">
        <v>87220</v>
      </c>
      <c r="D53" s="66">
        <v>975558</v>
      </c>
      <c r="E53" s="66">
        <v>532362</v>
      </c>
      <c r="F53" s="66">
        <v>532362</v>
      </c>
      <c r="G53" s="66">
        <v>443196</v>
      </c>
    </row>
    <row r="54" spans="1:7" x14ac:dyDescent="0.2">
      <c r="A54" s="30" t="s">
        <v>178</v>
      </c>
      <c r="B54" s="66">
        <v>5244916</v>
      </c>
      <c r="C54" s="66">
        <v>0</v>
      </c>
      <c r="D54" s="66">
        <v>5244916</v>
      </c>
      <c r="E54" s="66">
        <v>3365045.34</v>
      </c>
      <c r="F54" s="66">
        <v>3365045.34</v>
      </c>
      <c r="G54" s="66">
        <v>1879870.66</v>
      </c>
    </row>
    <row r="55" spans="1:7" x14ac:dyDescent="0.2">
      <c r="A55" s="30" t="s">
        <v>179</v>
      </c>
      <c r="B55" s="66">
        <v>14202338</v>
      </c>
      <c r="C55" s="66">
        <v>800000</v>
      </c>
      <c r="D55" s="66">
        <v>15002338</v>
      </c>
      <c r="E55" s="66">
        <v>11451753.529999999</v>
      </c>
      <c r="F55" s="66">
        <v>11451753.529999999</v>
      </c>
      <c r="G55" s="66">
        <v>3550584.47</v>
      </c>
    </row>
    <row r="56" spans="1:7" x14ac:dyDescent="0.2">
      <c r="A56" s="30" t="s">
        <v>180</v>
      </c>
      <c r="B56" s="66">
        <v>2619600</v>
      </c>
      <c r="C56" s="66">
        <v>450158</v>
      </c>
      <c r="D56" s="66">
        <v>3069758</v>
      </c>
      <c r="E56" s="66">
        <v>2414858</v>
      </c>
      <c r="F56" s="66">
        <v>2414858</v>
      </c>
      <c r="G56" s="66">
        <v>654900</v>
      </c>
    </row>
    <row r="57" spans="1:7" x14ac:dyDescent="0.2">
      <c r="A57" s="30" t="s">
        <v>181</v>
      </c>
      <c r="B57" s="66">
        <v>0</v>
      </c>
      <c r="C57" s="66">
        <v>3600000</v>
      </c>
      <c r="D57" s="66">
        <v>3600000</v>
      </c>
      <c r="E57" s="66">
        <v>0</v>
      </c>
      <c r="F57" s="66">
        <v>0</v>
      </c>
      <c r="G57" s="66">
        <v>3600000</v>
      </c>
    </row>
    <row r="58" spans="1:7" x14ac:dyDescent="0.2">
      <c r="A58" s="30"/>
      <c r="B58" s="7"/>
      <c r="C58" s="7"/>
      <c r="D58" s="7"/>
      <c r="E58" s="7"/>
      <c r="F58" s="7"/>
      <c r="G58" s="7"/>
    </row>
    <row r="59" spans="1:7" x14ac:dyDescent="0.2">
      <c r="A59" s="31" t="s">
        <v>77</v>
      </c>
      <c r="B59" s="11">
        <v>525000000</v>
      </c>
      <c r="C59" s="11">
        <v>136441807.63</v>
      </c>
      <c r="D59" s="11">
        <v>661441807.63</v>
      </c>
      <c r="E59" s="11">
        <v>274153035.82999998</v>
      </c>
      <c r="F59" s="11">
        <v>272865154.12</v>
      </c>
      <c r="G59" s="11">
        <v>387288771.80000001</v>
      </c>
    </row>
    <row r="62" spans="1:7" ht="45" customHeight="1" x14ac:dyDescent="0.2">
      <c r="A62" s="76" t="s">
        <v>130</v>
      </c>
      <c r="B62" s="77"/>
      <c r="C62" s="77"/>
      <c r="D62" s="77"/>
      <c r="E62" s="77"/>
      <c r="F62" s="77"/>
      <c r="G62" s="78"/>
    </row>
    <row r="64" spans="1:7" x14ac:dyDescent="0.2">
      <c r="A64" s="23"/>
      <c r="B64" s="26" t="s">
        <v>0</v>
      </c>
      <c r="C64" s="27"/>
      <c r="D64" s="27"/>
      <c r="E64" s="27"/>
      <c r="F64" s="28"/>
      <c r="G64" s="79" t="s">
        <v>7</v>
      </c>
    </row>
    <row r="65" spans="1:7" ht="22.5" x14ac:dyDescent="0.2">
      <c r="A65" s="24" t="s">
        <v>1</v>
      </c>
      <c r="B65" s="3" t="s">
        <v>2</v>
      </c>
      <c r="C65" s="3" t="s">
        <v>3</v>
      </c>
      <c r="D65" s="3" t="s">
        <v>4</v>
      </c>
      <c r="E65" s="3" t="s">
        <v>5</v>
      </c>
      <c r="F65" s="3" t="s">
        <v>6</v>
      </c>
      <c r="G65" s="80"/>
    </row>
    <row r="66" spans="1:7" x14ac:dyDescent="0.2">
      <c r="A66" s="25"/>
      <c r="B66" s="4">
        <v>1</v>
      </c>
      <c r="C66" s="4">
        <v>2</v>
      </c>
      <c r="D66" s="4" t="s">
        <v>8</v>
      </c>
      <c r="E66" s="4">
        <v>4</v>
      </c>
      <c r="F66" s="4">
        <v>5</v>
      </c>
      <c r="G66" s="4" t="s">
        <v>9</v>
      </c>
    </row>
    <row r="67" spans="1:7" x14ac:dyDescent="0.2">
      <c r="A67" s="14"/>
      <c r="B67" s="15"/>
      <c r="C67" s="15"/>
      <c r="D67" s="15"/>
      <c r="E67" s="15"/>
      <c r="F67" s="15"/>
      <c r="G67" s="15"/>
    </row>
    <row r="68" spans="1:7" x14ac:dyDescent="0.2">
      <c r="A68" s="30" t="s">
        <v>81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x14ac:dyDescent="0.2">
      <c r="A69" s="30" t="s">
        <v>82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x14ac:dyDescent="0.2">
      <c r="A70" s="30" t="s">
        <v>83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">
      <c r="A71" s="30" t="s">
        <v>84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</row>
    <row r="72" spans="1:7" x14ac:dyDescent="0.2">
      <c r="A72" s="2"/>
      <c r="B72" s="17"/>
      <c r="C72" s="17"/>
      <c r="D72" s="17"/>
      <c r="E72" s="17"/>
      <c r="F72" s="17"/>
      <c r="G72" s="17"/>
    </row>
    <row r="73" spans="1:7" x14ac:dyDescent="0.2">
      <c r="A73" s="31" t="s">
        <v>77</v>
      </c>
      <c r="B73" s="11"/>
      <c r="C73" s="11"/>
      <c r="D73" s="11"/>
      <c r="E73" s="11"/>
      <c r="F73" s="11"/>
      <c r="G73" s="11"/>
    </row>
    <row r="76" spans="1:7" ht="45" customHeight="1" x14ac:dyDescent="0.2">
      <c r="A76" s="76" t="s">
        <v>130</v>
      </c>
      <c r="B76" s="77"/>
      <c r="C76" s="77"/>
      <c r="D76" s="77"/>
      <c r="E76" s="77"/>
      <c r="F76" s="77"/>
      <c r="G76" s="78"/>
    </row>
    <row r="77" spans="1:7" x14ac:dyDescent="0.2">
      <c r="A77" s="23"/>
      <c r="B77" s="26" t="s">
        <v>0</v>
      </c>
      <c r="C77" s="27"/>
      <c r="D77" s="27"/>
      <c r="E77" s="27"/>
      <c r="F77" s="28"/>
      <c r="G77" s="79" t="s">
        <v>7</v>
      </c>
    </row>
    <row r="78" spans="1:7" ht="22.5" x14ac:dyDescent="0.2">
      <c r="A78" s="24" t="s">
        <v>1</v>
      </c>
      <c r="B78" s="3" t="s">
        <v>2</v>
      </c>
      <c r="C78" s="3" t="s">
        <v>3</v>
      </c>
      <c r="D78" s="3" t="s">
        <v>4</v>
      </c>
      <c r="E78" s="3" t="s">
        <v>5</v>
      </c>
      <c r="F78" s="3" t="s">
        <v>6</v>
      </c>
      <c r="G78" s="80"/>
    </row>
    <row r="79" spans="1:7" x14ac:dyDescent="0.2">
      <c r="A79" s="25"/>
      <c r="B79" s="4">
        <v>1</v>
      </c>
      <c r="C79" s="4">
        <v>2</v>
      </c>
      <c r="D79" s="4" t="s">
        <v>8</v>
      </c>
      <c r="E79" s="4">
        <v>4</v>
      </c>
      <c r="F79" s="4">
        <v>5</v>
      </c>
      <c r="G79" s="4" t="s">
        <v>9</v>
      </c>
    </row>
    <row r="80" spans="1:7" x14ac:dyDescent="0.2">
      <c r="A80" s="14"/>
      <c r="B80" s="15"/>
      <c r="C80" s="15"/>
      <c r="D80" s="15"/>
      <c r="E80" s="15"/>
      <c r="F80" s="15"/>
      <c r="G80" s="15"/>
    </row>
    <row r="81" spans="1:7" ht="22.5" x14ac:dyDescent="0.2">
      <c r="A81" s="32" t="s">
        <v>85</v>
      </c>
      <c r="B81" s="16">
        <v>16821938</v>
      </c>
      <c r="C81" s="16">
        <v>4850158</v>
      </c>
      <c r="D81" s="16">
        <v>21672096</v>
      </c>
      <c r="E81" s="16">
        <v>13866611.529999999</v>
      </c>
      <c r="F81" s="16">
        <v>13866611.529999999</v>
      </c>
      <c r="G81" s="16">
        <v>7805484.4699999997</v>
      </c>
    </row>
    <row r="82" spans="1:7" x14ac:dyDescent="0.2">
      <c r="A82" s="32"/>
      <c r="B82" s="16"/>
      <c r="C82" s="16"/>
      <c r="D82" s="16"/>
      <c r="E82" s="16"/>
      <c r="F82" s="16"/>
      <c r="G82" s="16"/>
    </row>
    <row r="83" spans="1:7" x14ac:dyDescent="0.2">
      <c r="A83" s="32" t="s">
        <v>86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</row>
    <row r="84" spans="1:7" x14ac:dyDescent="0.2">
      <c r="A84" s="32"/>
      <c r="B84" s="16"/>
      <c r="C84" s="16"/>
      <c r="D84" s="16"/>
      <c r="E84" s="16"/>
      <c r="F84" s="16"/>
      <c r="G84" s="16"/>
    </row>
    <row r="85" spans="1:7" ht="22.5" x14ac:dyDescent="0.2">
      <c r="A85" s="32" t="s">
        <v>87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</row>
    <row r="86" spans="1:7" x14ac:dyDescent="0.2">
      <c r="A86" s="32"/>
      <c r="B86" s="16"/>
      <c r="C86" s="16"/>
      <c r="D86" s="16"/>
      <c r="E86" s="16"/>
      <c r="F86" s="16"/>
      <c r="G86" s="16"/>
    </row>
    <row r="87" spans="1:7" ht="22.5" x14ac:dyDescent="0.2">
      <c r="A87" s="32" t="s">
        <v>88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</row>
    <row r="88" spans="1:7" x14ac:dyDescent="0.2">
      <c r="A88" s="32"/>
      <c r="B88" s="16"/>
      <c r="C88" s="16"/>
      <c r="D88" s="16"/>
      <c r="E88" s="16"/>
      <c r="F88" s="16"/>
      <c r="G88" s="16"/>
    </row>
    <row r="89" spans="1:7" ht="22.5" x14ac:dyDescent="0.2">
      <c r="A89" s="32" t="s">
        <v>89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</row>
    <row r="90" spans="1:7" x14ac:dyDescent="0.2">
      <c r="A90" s="32"/>
      <c r="B90" s="16"/>
      <c r="C90" s="16"/>
      <c r="D90" s="16"/>
      <c r="E90" s="16"/>
      <c r="F90" s="16"/>
      <c r="G90" s="16"/>
    </row>
    <row r="91" spans="1:7" ht="22.5" x14ac:dyDescent="0.2">
      <c r="A91" s="32" t="s">
        <v>90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 x14ac:dyDescent="0.2">
      <c r="A92" s="32"/>
      <c r="B92" s="16"/>
      <c r="C92" s="16"/>
      <c r="D92" s="16"/>
      <c r="E92" s="16"/>
      <c r="F92" s="16"/>
      <c r="G92" s="16"/>
    </row>
    <row r="93" spans="1:7" x14ac:dyDescent="0.2">
      <c r="A93" s="32" t="s">
        <v>91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</row>
    <row r="94" spans="1:7" x14ac:dyDescent="0.2">
      <c r="A94" s="33"/>
      <c r="B94" s="17"/>
      <c r="C94" s="17"/>
      <c r="D94" s="17"/>
      <c r="E94" s="17"/>
      <c r="F94" s="17"/>
      <c r="G94" s="17"/>
    </row>
    <row r="95" spans="1:7" x14ac:dyDescent="0.2">
      <c r="A95" s="22" t="s">
        <v>77</v>
      </c>
      <c r="B95" s="11">
        <v>16821938</v>
      </c>
      <c r="C95" s="11">
        <v>4850158</v>
      </c>
      <c r="D95" s="11">
        <v>21672096</v>
      </c>
      <c r="E95" s="11">
        <v>13866611.529999999</v>
      </c>
      <c r="F95" s="11">
        <v>13866611.529999999</v>
      </c>
      <c r="G95" s="11">
        <v>7805484.4699999997</v>
      </c>
    </row>
    <row r="97" spans="1:1" x14ac:dyDescent="0.2">
      <c r="A97" s="65" t="s">
        <v>182</v>
      </c>
    </row>
  </sheetData>
  <sheetProtection formatCells="0" formatColumns="0" formatRows="0" insertRows="0" deleteRows="0" autoFilter="0"/>
  <mergeCells count="6">
    <mergeCell ref="G3:G4"/>
    <mergeCell ref="G64:G65"/>
    <mergeCell ref="G77:G78"/>
    <mergeCell ref="A1:G1"/>
    <mergeCell ref="A62:G62"/>
    <mergeCell ref="A76:G7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workbookViewId="0">
      <selection activeCell="F48" sqref="F48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76" t="s">
        <v>183</v>
      </c>
      <c r="B1" s="81"/>
      <c r="C1" s="81"/>
      <c r="D1" s="81"/>
      <c r="E1" s="81"/>
      <c r="F1" s="81"/>
      <c r="G1" s="82"/>
    </row>
    <row r="2" spans="1:7" x14ac:dyDescent="0.2">
      <c r="A2" s="23"/>
      <c r="B2" s="26" t="s">
        <v>0</v>
      </c>
      <c r="C2" s="27"/>
      <c r="D2" s="27"/>
      <c r="E2" s="27"/>
      <c r="F2" s="28"/>
      <c r="G2" s="79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0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92</v>
      </c>
      <c r="B6" s="70">
        <f>SUM(B7:B14)</f>
        <v>201202627.16</v>
      </c>
      <c r="C6" s="70">
        <f>SUM(C7:C14)</f>
        <v>14549234.199999999</v>
      </c>
      <c r="D6" s="70">
        <f>SUM(D7:D14)</f>
        <v>215751861.36000001</v>
      </c>
      <c r="E6" s="70">
        <f>SUM(E7:E14)</f>
        <v>114059542.78</v>
      </c>
      <c r="F6" s="70">
        <v>112846660.09</v>
      </c>
      <c r="G6" s="70">
        <v>101692318.58</v>
      </c>
    </row>
    <row r="7" spans="1:7" x14ac:dyDescent="0.2">
      <c r="A7" s="29" t="s">
        <v>93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</row>
    <row r="8" spans="1:7" x14ac:dyDescent="0.2">
      <c r="A8" s="29" t="s">
        <v>94</v>
      </c>
      <c r="B8" s="72">
        <v>868071</v>
      </c>
      <c r="C8" s="72">
        <v>10000</v>
      </c>
      <c r="D8" s="72">
        <v>878071</v>
      </c>
      <c r="E8" s="72">
        <v>415850.3</v>
      </c>
      <c r="F8" s="72">
        <v>415850.3</v>
      </c>
      <c r="G8" s="72">
        <v>462220.7</v>
      </c>
    </row>
    <row r="9" spans="1:7" x14ac:dyDescent="0.2">
      <c r="A9" s="29" t="s">
        <v>95</v>
      </c>
      <c r="B9" s="72">
        <v>96043252.159999996</v>
      </c>
      <c r="C9" s="72">
        <v>16750420</v>
      </c>
      <c r="D9" s="72">
        <v>112793672.16</v>
      </c>
      <c r="E9" s="72">
        <v>69717375.599999994</v>
      </c>
      <c r="F9" s="72">
        <v>68805754.560000002</v>
      </c>
      <c r="G9" s="72">
        <v>43076296.560000002</v>
      </c>
    </row>
    <row r="10" spans="1:7" x14ac:dyDescent="0.2">
      <c r="A10" s="29" t="s">
        <v>96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</row>
    <row r="11" spans="1:7" x14ac:dyDescent="0.2">
      <c r="A11" s="29" t="s">
        <v>97</v>
      </c>
      <c r="B11" s="72">
        <v>40307435</v>
      </c>
      <c r="C11" s="72">
        <v>-5952201.7999999998</v>
      </c>
      <c r="D11" s="72">
        <v>34355233.200000003</v>
      </c>
      <c r="E11" s="72">
        <v>7377880.75</v>
      </c>
      <c r="F11" s="72">
        <v>7349604.75</v>
      </c>
      <c r="G11" s="72">
        <v>26977352.450000003</v>
      </c>
    </row>
    <row r="12" spans="1:7" x14ac:dyDescent="0.2">
      <c r="A12" s="29" t="s">
        <v>98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">
      <c r="A13" s="29" t="s">
        <v>99</v>
      </c>
      <c r="B13" s="72">
        <v>57442893</v>
      </c>
      <c r="C13" s="72">
        <v>3741016</v>
      </c>
      <c r="D13" s="72">
        <v>61183909</v>
      </c>
      <c r="E13" s="72">
        <v>33129035.870000001</v>
      </c>
      <c r="F13" s="72">
        <v>32856050.219999999</v>
      </c>
      <c r="G13" s="72">
        <v>28054873.129999999</v>
      </c>
    </row>
    <row r="14" spans="1:7" x14ac:dyDescent="0.2">
      <c r="A14" s="29" t="s">
        <v>36</v>
      </c>
      <c r="B14" s="72">
        <v>6540976</v>
      </c>
      <c r="C14" s="72">
        <v>0</v>
      </c>
      <c r="D14" s="72">
        <v>6540976</v>
      </c>
      <c r="E14" s="72">
        <v>3419400.26</v>
      </c>
      <c r="F14" s="72">
        <v>3419400.26</v>
      </c>
      <c r="G14" s="72">
        <v>3121575.74</v>
      </c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100</v>
      </c>
      <c r="B16" s="71">
        <f>SUM(B17:B23)</f>
        <v>290366621</v>
      </c>
      <c r="C16" s="71">
        <f>SUM(C17:C23)</f>
        <v>32674794.849999998</v>
      </c>
      <c r="D16" s="71">
        <f>SUM(D17:D23)</f>
        <v>323041415.84999996</v>
      </c>
      <c r="E16" s="71">
        <f>SUM(E17:E23)</f>
        <v>116236855.40999998</v>
      </c>
      <c r="F16" s="71">
        <v>116161856.39</v>
      </c>
      <c r="G16" s="71">
        <v>206804560.44</v>
      </c>
    </row>
    <row r="17" spans="1:7" x14ac:dyDescent="0.2">
      <c r="A17" s="29" t="s">
        <v>101</v>
      </c>
      <c r="B17" s="73">
        <v>13690365</v>
      </c>
      <c r="C17" s="73">
        <v>12154716</v>
      </c>
      <c r="D17" s="73">
        <v>25845081</v>
      </c>
      <c r="E17" s="73">
        <v>19764409.629999999</v>
      </c>
      <c r="F17" s="73">
        <v>19764409.629999999</v>
      </c>
      <c r="G17" s="73">
        <v>6080671.370000001</v>
      </c>
    </row>
    <row r="18" spans="1:7" x14ac:dyDescent="0.2">
      <c r="A18" s="29" t="s">
        <v>102</v>
      </c>
      <c r="B18" s="73">
        <v>240519187</v>
      </c>
      <c r="C18" s="73">
        <v>7095406.2599999998</v>
      </c>
      <c r="D18" s="73">
        <v>247614593.25999999</v>
      </c>
      <c r="E18" s="73">
        <v>69391344.849999994</v>
      </c>
      <c r="F18" s="73">
        <v>69391303.140000001</v>
      </c>
      <c r="G18" s="73">
        <v>178223248.41</v>
      </c>
    </row>
    <row r="19" spans="1:7" x14ac:dyDescent="0.2">
      <c r="A19" s="29" t="s">
        <v>103</v>
      </c>
      <c r="B19" s="73">
        <v>853379</v>
      </c>
      <c r="C19" s="73">
        <v>150000</v>
      </c>
      <c r="D19" s="73">
        <v>1003379</v>
      </c>
      <c r="E19" s="73">
        <v>581128.84</v>
      </c>
      <c r="F19" s="73">
        <v>581128.84</v>
      </c>
      <c r="G19" s="73">
        <v>422250.16000000003</v>
      </c>
    </row>
    <row r="20" spans="1:7" x14ac:dyDescent="0.2">
      <c r="A20" s="29" t="s">
        <v>104</v>
      </c>
      <c r="B20" s="73">
        <v>8019655</v>
      </c>
      <c r="C20" s="73">
        <v>3455928.07</v>
      </c>
      <c r="D20" s="73">
        <v>11475583.07</v>
      </c>
      <c r="E20" s="73">
        <v>6269623.7699999996</v>
      </c>
      <c r="F20" s="73">
        <v>6261058.4400000004</v>
      </c>
      <c r="G20" s="73">
        <v>5205959.3000000007</v>
      </c>
    </row>
    <row r="21" spans="1:7" x14ac:dyDescent="0.2">
      <c r="A21" s="29" t="s">
        <v>105</v>
      </c>
      <c r="B21" s="73">
        <v>9708166</v>
      </c>
      <c r="C21" s="73">
        <v>873000</v>
      </c>
      <c r="D21" s="73">
        <v>10581166</v>
      </c>
      <c r="E21" s="73">
        <v>7389918.6900000004</v>
      </c>
      <c r="F21" s="73">
        <v>7323568.6900000004</v>
      </c>
      <c r="G21" s="73">
        <v>3191247.3099999996</v>
      </c>
    </row>
    <row r="22" spans="1:7" x14ac:dyDescent="0.2">
      <c r="A22" s="29" t="s">
        <v>106</v>
      </c>
      <c r="B22" s="73">
        <v>17575869</v>
      </c>
      <c r="C22" s="73">
        <v>8945744.5199999996</v>
      </c>
      <c r="D22" s="73">
        <v>26521613.52</v>
      </c>
      <c r="E22" s="73">
        <v>12840429.630000001</v>
      </c>
      <c r="F22" s="73">
        <v>12840387.65</v>
      </c>
      <c r="G22" s="73">
        <v>13681183.889999999</v>
      </c>
    </row>
    <row r="23" spans="1:7" x14ac:dyDescent="0.2">
      <c r="A23" s="29" t="s">
        <v>107</v>
      </c>
      <c r="B23" s="73">
        <v>0</v>
      </c>
      <c r="C23" s="73">
        <v>0</v>
      </c>
      <c r="D23" s="73">
        <v>0</v>
      </c>
      <c r="E23" s="73">
        <v>0</v>
      </c>
      <c r="F23" s="73">
        <v>0</v>
      </c>
      <c r="G23" s="73">
        <v>0</v>
      </c>
    </row>
    <row r="24" spans="1:7" x14ac:dyDescent="0.2">
      <c r="A24" s="20"/>
      <c r="B24" s="6"/>
      <c r="C24" s="6"/>
      <c r="D24" s="6"/>
      <c r="E24" s="6"/>
      <c r="F24" s="6"/>
      <c r="G24" s="6"/>
    </row>
    <row r="25" spans="1:7" x14ac:dyDescent="0.2">
      <c r="A25" s="19" t="s">
        <v>108</v>
      </c>
      <c r="B25" s="67">
        <f>SUM(B26:B34)</f>
        <v>14001671</v>
      </c>
      <c r="C25" s="67">
        <f>SUM(C26:C34)</f>
        <v>84280363.579999998</v>
      </c>
      <c r="D25" s="67">
        <f>SUM(D26:D34)</f>
        <v>98282034.579999998</v>
      </c>
      <c r="E25" s="67">
        <f>SUM(E26:E34)</f>
        <v>28278662.530000001</v>
      </c>
      <c r="F25" s="67">
        <v>28278662.530000001</v>
      </c>
      <c r="G25" s="67">
        <v>70003372.049999997</v>
      </c>
    </row>
    <row r="26" spans="1:7" x14ac:dyDescent="0.2">
      <c r="A26" s="29" t="s">
        <v>109</v>
      </c>
      <c r="B26" s="74">
        <v>6482146</v>
      </c>
      <c r="C26" s="74">
        <v>857000</v>
      </c>
      <c r="D26" s="74">
        <v>7339146</v>
      </c>
      <c r="E26" s="74">
        <v>3939703.66</v>
      </c>
      <c r="F26" s="74">
        <v>3939703.66</v>
      </c>
      <c r="G26" s="74">
        <v>3399442.34</v>
      </c>
    </row>
    <row r="27" spans="1:7" x14ac:dyDescent="0.2">
      <c r="A27" s="29" t="s">
        <v>110</v>
      </c>
      <c r="B27" s="74">
        <v>1145669</v>
      </c>
      <c r="C27" s="74">
        <v>42771864.289999999</v>
      </c>
      <c r="D27" s="74">
        <v>43917533.289999999</v>
      </c>
      <c r="E27" s="74">
        <v>11395986.83</v>
      </c>
      <c r="F27" s="74">
        <v>11395986.83</v>
      </c>
      <c r="G27" s="74">
        <v>32521546.460000001</v>
      </c>
    </row>
    <row r="28" spans="1:7" x14ac:dyDescent="0.2">
      <c r="A28" s="29" t="s">
        <v>111</v>
      </c>
      <c r="B28" s="74">
        <v>0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</row>
    <row r="29" spans="1:7" x14ac:dyDescent="0.2">
      <c r="A29" s="29" t="s">
        <v>112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</row>
    <row r="30" spans="1:7" x14ac:dyDescent="0.2">
      <c r="A30" s="29" t="s">
        <v>113</v>
      </c>
      <c r="B30" s="74">
        <v>0</v>
      </c>
      <c r="C30" s="74">
        <v>36743499.289999999</v>
      </c>
      <c r="D30" s="74">
        <v>36743499.289999999</v>
      </c>
      <c r="E30" s="74">
        <v>3984462.52</v>
      </c>
      <c r="F30" s="74">
        <v>3984462.52</v>
      </c>
      <c r="G30" s="74">
        <v>32759036.77</v>
      </c>
    </row>
    <row r="31" spans="1:7" x14ac:dyDescent="0.2">
      <c r="A31" s="29" t="s">
        <v>114</v>
      </c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</row>
    <row r="32" spans="1:7" x14ac:dyDescent="0.2">
      <c r="A32" s="29" t="s">
        <v>115</v>
      </c>
      <c r="B32" s="74">
        <v>6373856</v>
      </c>
      <c r="C32" s="74">
        <v>3908000</v>
      </c>
      <c r="D32" s="74">
        <v>10281856</v>
      </c>
      <c r="E32" s="74">
        <v>8958509.5199999996</v>
      </c>
      <c r="F32" s="74">
        <v>8958509.5199999996</v>
      </c>
      <c r="G32" s="74">
        <v>1323346.4800000004</v>
      </c>
    </row>
    <row r="33" spans="1:7" x14ac:dyDescent="0.2">
      <c r="A33" s="29" t="s">
        <v>116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</row>
    <row r="34" spans="1:7" x14ac:dyDescent="0.2">
      <c r="A34" s="29" t="s">
        <v>117</v>
      </c>
      <c r="B34" s="74">
        <v>0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</row>
    <row r="35" spans="1:7" x14ac:dyDescent="0.2">
      <c r="A35" s="20"/>
      <c r="B35" s="6"/>
      <c r="C35" s="6"/>
      <c r="D35" s="6"/>
      <c r="E35" s="6"/>
      <c r="F35" s="6"/>
      <c r="G35" s="6"/>
    </row>
    <row r="36" spans="1:7" x14ac:dyDescent="0.2">
      <c r="A36" s="19" t="s">
        <v>118</v>
      </c>
      <c r="B36" s="68">
        <f>SUM(B37:B40)</f>
        <v>19429080.84</v>
      </c>
      <c r="C36" s="68">
        <f>SUM(C37:C40)</f>
        <v>4937415</v>
      </c>
      <c r="D36" s="68">
        <f>SUM(D37:D40)</f>
        <v>24366495.84</v>
      </c>
      <c r="E36" s="68">
        <f>SUM(E37:E40)</f>
        <v>15577975.109999999</v>
      </c>
      <c r="F36" s="68">
        <v>15577975.109999999</v>
      </c>
      <c r="G36" s="68">
        <v>8788520.7300000004</v>
      </c>
    </row>
    <row r="37" spans="1:7" x14ac:dyDescent="0.2">
      <c r="A37" s="29" t="s">
        <v>119</v>
      </c>
      <c r="B37" s="75">
        <v>2607142.84</v>
      </c>
      <c r="C37" s="75">
        <v>87257</v>
      </c>
      <c r="D37" s="75">
        <v>2694399.84</v>
      </c>
      <c r="E37" s="75">
        <v>1711363.58</v>
      </c>
      <c r="F37" s="75">
        <v>1711363.58</v>
      </c>
      <c r="G37" s="75">
        <v>983036.25999999978</v>
      </c>
    </row>
    <row r="38" spans="1:7" ht="22.5" x14ac:dyDescent="0.2">
      <c r="A38" s="29" t="s">
        <v>120</v>
      </c>
      <c r="B38" s="75">
        <v>16821938</v>
      </c>
      <c r="C38" s="75">
        <v>4850158</v>
      </c>
      <c r="D38" s="75">
        <v>21672096</v>
      </c>
      <c r="E38" s="75">
        <v>13866611.529999999</v>
      </c>
      <c r="F38" s="75">
        <v>13866611.529999999</v>
      </c>
      <c r="G38" s="75">
        <v>7805484.4700000007</v>
      </c>
    </row>
    <row r="39" spans="1:7" x14ac:dyDescent="0.2">
      <c r="A39" s="29" t="s">
        <v>121</v>
      </c>
      <c r="B39" s="75">
        <v>0</v>
      </c>
      <c r="C39" s="75">
        <v>0</v>
      </c>
      <c r="D39" s="75">
        <v>0</v>
      </c>
      <c r="E39" s="75">
        <v>0</v>
      </c>
      <c r="F39" s="75">
        <v>0</v>
      </c>
      <c r="G39" s="75">
        <v>0</v>
      </c>
    </row>
    <row r="40" spans="1:7" x14ac:dyDescent="0.2">
      <c r="A40" s="29" t="s">
        <v>122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</row>
    <row r="41" spans="1:7" x14ac:dyDescent="0.2">
      <c r="A41" s="20"/>
      <c r="B41" s="6"/>
      <c r="C41" s="6"/>
      <c r="D41" s="6"/>
      <c r="E41" s="6"/>
      <c r="F41" s="6"/>
      <c r="G41" s="6"/>
    </row>
    <row r="42" spans="1:7" x14ac:dyDescent="0.2">
      <c r="A42" s="22" t="s">
        <v>77</v>
      </c>
      <c r="B42" s="69">
        <v>525000000</v>
      </c>
      <c r="C42" s="69">
        <v>136441807.63</v>
      </c>
      <c r="D42" s="69">
        <v>661441807.63</v>
      </c>
      <c r="E42" s="69">
        <v>274153035.82999998</v>
      </c>
      <c r="F42" s="69">
        <v>272865154.12</v>
      </c>
      <c r="G42" s="69">
        <v>387288771.80000001</v>
      </c>
    </row>
    <row r="44" spans="1:7" x14ac:dyDescent="0.2">
      <c r="A44" s="65" t="s">
        <v>182</v>
      </c>
    </row>
    <row r="45" spans="1:7" x14ac:dyDescent="0.2">
      <c r="E45" s="83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dcterms:created xsi:type="dcterms:W3CDTF">2014-02-10T03:37:14Z</dcterms:created>
  <dcterms:modified xsi:type="dcterms:W3CDTF">2023-10-17T19:49:16Z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