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Cuenta Pública\Consolidados\"/>
    </mc:Choice>
  </mc:AlternateContent>
  <bookViews>
    <workbookView xWindow="0" yWindow="0" windowWidth="16065" windowHeight="1225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27" i="1"/>
  <c r="E22" i="1"/>
  <c r="E16" i="1"/>
  <c r="E20" i="1" s="1"/>
  <c r="E38" i="1" s="1"/>
  <c r="E9" i="1"/>
  <c r="E4" i="1"/>
  <c r="D34" i="1"/>
  <c r="D22" i="1"/>
  <c r="D4" i="1"/>
  <c r="B27" i="1"/>
  <c r="B9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<sst xmlns="http://schemas.openxmlformats.org/spreadsheetml/2006/main" count="36" uniqueCount="26">
  <si>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</si>
  <si>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</si>
  <si>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</si>
  <si>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</si>
  <si>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</si>
  <si>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</si>
  <si>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</si>
  <si>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</si>
  <si>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</si>
  <si>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</si>
  <si>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</si>
  <si>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</si>
  <si>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</si>
  <si>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</si>
  <si>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</si>
  <si>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</si>
  <si>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</si>
  <si>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</si>
  <si>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</si>
  <si>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</si>
  <si>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</si>
  <si>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</si>
  <si>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</si>
  <si>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</si>
  <si>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</si>
  <si>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Paramunicipales de Valle de Santiago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</si>
</sst>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0" fontId="2" fillId="0" borderId="0" xfId="9" applyAlignment="1" applyProtection="1">
      <alignment horizontal="left" vertical="top" indent="1"/>
      <protection locked="0"/>
    </xf>
    <xf numFmtId="166" fontId="4" fillId="0" borderId="4" xfId="18" applyNumberFormat="1" applyFont="1" applyBorder="1" applyAlignment="1">
      <alignment horizontal="center" vertical="center" wrapText="1"/>
    </xf>
    <xf numFmtId="3" fontId="4" fillId="0" borderId="4" xfId="18" applyNumberFormat="1" applyFont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4" xfId="19" applyNumberFormat="1" applyFont="1" applyBorder="1" applyAlignment="1" applyProtection="1">
      <alignment horizontal="right"/>
      <protection locked="0"/>
    </xf>
    <xf numFmtId="4" fontId="4" fillId="0" borderId="4" xfId="19" applyNumberFormat="1" applyFont="1" applyBorder="1" applyAlignment="1" applyProtection="1">
      <alignment horizontal="right"/>
      <protection locked="0"/>
    </xf>
    <xf numFmtId="4" fontId="4" fillId="0" borderId="4" xfId="19" applyNumberFormat="1" applyFont="1" applyBorder="1" applyAlignment="1">
      <alignment horizontal="right" vertical="center" wrapText="1"/>
    </xf>
    <xf numFmtId="4" fontId="3" fillId="0" borderId="4" xfId="19" applyNumberFormat="1" applyFont="1" applyBorder="1" applyAlignment="1" applyProtection="1">
      <alignment horizontal="right" vertical="center"/>
      <protection locked="0"/>
    </xf>
    <xf numFmtId="43" fontId="3" fillId="0" borderId="4" xfId="19" applyFont="1" applyBorder="1" applyProtection="1">
      <protection locked="0"/>
    </xf>
    <xf numFmtId="43" fontId="4" fillId="0" borderId="4" xfId="19" applyFont="1" applyBorder="1" applyProtection="1">
      <protection locked="0"/>
    </xf>
    <xf numFmtId="43" fontId="3" fillId="0" borderId="4" xfId="19" applyFont="1" applyBorder="1" applyAlignment="1" applyProtection="1">
      <alignment vertical="center"/>
      <protection locked="0"/>
    </xf>
    <xf numFmtId="4" fontId="3" fillId="0" borderId="4" xfId="19" applyNumberFormat="1" applyFont="1" applyBorder="1" applyAlignment="1">
      <alignment horizontal="right" wrapText="1"/>
    </xf>
    <xf numFmtId="4" fontId="4" fillId="0" borderId="4" xfId="19" applyNumberFormat="1" applyFont="1" applyBorder="1" applyAlignment="1" applyProtection="1">
      <alignment horizontal="right" vertical="top"/>
      <protection locked="0"/>
    </xf>
    <xf numFmtId="4" fontId="3" fillId="0" borderId="4" xfId="9" applyNumberFormat="1" applyFont="1" applyBorder="1" applyProtection="1"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4" fontId="4" fillId="0" borderId="4" xfId="9" applyNumberFormat="1" applyFont="1" applyBorder="1" applyProtection="1">
      <protection locked="0"/>
    </xf>
    <xf numFmtId="4" fontId="4" fillId="0" borderId="4" xfId="18" applyNumberFormat="1" applyFont="1" applyBorder="1" applyAlignment="1">
      <alignment horizontal="center" vertical="center" wrapText="1"/>
    </xf>
  </cellXfs>
  <cellStyles count="20">
    <cellStyle name="=C:\WINNT\SYSTEM32\COMMAND.COM" xfId="1"/>
    <cellStyle name="Euro" xfId="2"/>
    <cellStyle name="Millares" xfId="19" builtinId="3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H39" sqref="H39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16" t="s">
        <v>25</v>
      </c>
      <c r="B1" s="17"/>
      <c r="C1" s="17"/>
      <c r="D1" s="17"/>
      <c r="E1" s="17"/>
      <c r="F1" s="18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14"/>
      <c r="C3" s="14"/>
      <c r="D3" s="14"/>
      <c r="E3" s="14"/>
      <c r="F3" s="14"/>
    </row>
    <row r="4" spans="1:6" ht="11.25" customHeight="1" x14ac:dyDescent="0.2">
      <c r="A4" s="9" t="s">
        <v>23</v>
      </c>
      <c r="B4" s="28">
        <v>43709422.280000001</v>
      </c>
      <c r="C4" s="19">
        <v>0</v>
      </c>
      <c r="D4" s="19">
        <f t="shared" ref="D4:E4" si="0">SUM(D5:D7)</f>
        <v>0</v>
      </c>
      <c r="E4" s="19">
        <f t="shared" si="0"/>
        <v>0</v>
      </c>
      <c r="F4" s="28">
        <v>43709422.280000001</v>
      </c>
    </row>
    <row r="5" spans="1:6" ht="11.25" customHeight="1" x14ac:dyDescent="0.2">
      <c r="A5" s="10" t="s">
        <v>0</v>
      </c>
      <c r="B5" s="30">
        <v>39755709.850000001</v>
      </c>
      <c r="C5" s="21">
        <v>0</v>
      </c>
      <c r="D5" s="21">
        <v>0</v>
      </c>
      <c r="E5" s="21">
        <v>0</v>
      </c>
      <c r="F5" s="28">
        <v>39755709.850000001</v>
      </c>
    </row>
    <row r="6" spans="1:6" ht="11.25" customHeight="1" x14ac:dyDescent="0.2">
      <c r="A6" s="10" t="s">
        <v>4</v>
      </c>
      <c r="B6" s="30">
        <v>3953712.43</v>
      </c>
      <c r="C6" s="21">
        <v>0</v>
      </c>
      <c r="D6" s="21">
        <v>0</v>
      </c>
      <c r="E6" s="21">
        <v>0</v>
      </c>
      <c r="F6" s="28">
        <v>3953712.43</v>
      </c>
    </row>
    <row r="7" spans="1:6" ht="11.25" customHeight="1" x14ac:dyDescent="0.2">
      <c r="A7" s="10" t="s">
        <v>6</v>
      </c>
      <c r="B7" s="20">
        <v>0</v>
      </c>
      <c r="C7" s="21">
        <v>0</v>
      </c>
      <c r="D7" s="21">
        <v>0</v>
      </c>
      <c r="E7" s="21">
        <v>0</v>
      </c>
      <c r="F7" s="28">
        <v>0</v>
      </c>
    </row>
    <row r="8" spans="1:6" ht="11.25" customHeight="1" x14ac:dyDescent="0.2">
      <c r="A8" s="11"/>
      <c r="B8" s="15"/>
      <c r="C8" s="15"/>
      <c r="D8" s="15"/>
      <c r="E8" s="21"/>
      <c r="F8" s="31"/>
    </row>
    <row r="9" spans="1:6" ht="11.25" customHeight="1" x14ac:dyDescent="0.2">
      <c r="A9" s="9" t="s">
        <v>20</v>
      </c>
      <c r="B9" s="19">
        <f>SUM(B10:B14)</f>
        <v>0</v>
      </c>
      <c r="C9" s="23">
        <v>42786937.780000001</v>
      </c>
      <c r="D9" s="28">
        <v>5461409.1200000001</v>
      </c>
      <c r="E9" s="19">
        <f t="shared" ref="E9" si="1">SUM(E10:E14)</f>
        <v>0</v>
      </c>
      <c r="F9" s="28">
        <v>48248346.899999991</v>
      </c>
    </row>
    <row r="10" spans="1:6" ht="11.25" customHeight="1" x14ac:dyDescent="0.2">
      <c r="A10" s="10" t="s">
        <v>7</v>
      </c>
      <c r="B10" s="21">
        <v>0</v>
      </c>
      <c r="C10" s="21">
        <v>0</v>
      </c>
      <c r="D10" s="30">
        <v>5461409.1200000001</v>
      </c>
      <c r="E10" s="21">
        <v>0</v>
      </c>
      <c r="F10" s="28">
        <v>5461409.1200000001</v>
      </c>
    </row>
    <row r="11" spans="1:6" ht="11.25" customHeight="1" x14ac:dyDescent="0.2">
      <c r="A11" s="10" t="s">
        <v>8</v>
      </c>
      <c r="B11" s="21">
        <v>0</v>
      </c>
      <c r="C11" s="24">
        <v>42786937.780000001</v>
      </c>
      <c r="D11" s="21">
        <v>0</v>
      </c>
      <c r="E11" s="21">
        <v>0</v>
      </c>
      <c r="F11" s="28">
        <v>42786937.780000001</v>
      </c>
    </row>
    <row r="12" spans="1:6" ht="11.25" customHeight="1" x14ac:dyDescent="0.2">
      <c r="A12" s="10" t="s">
        <v>15</v>
      </c>
      <c r="B12" s="21">
        <v>0</v>
      </c>
      <c r="C12" s="21">
        <v>0</v>
      </c>
      <c r="D12" s="21">
        <v>0</v>
      </c>
      <c r="E12" s="21">
        <v>0</v>
      </c>
      <c r="F12" s="28">
        <v>0</v>
      </c>
    </row>
    <row r="13" spans="1:6" ht="11.25" customHeight="1" x14ac:dyDescent="0.2">
      <c r="A13" s="10" t="s">
        <v>1</v>
      </c>
      <c r="B13" s="21">
        <v>0</v>
      </c>
      <c r="C13" s="21">
        <v>0</v>
      </c>
      <c r="D13" s="21">
        <v>0</v>
      </c>
      <c r="E13" s="21">
        <v>0</v>
      </c>
      <c r="F13" s="28">
        <v>0</v>
      </c>
    </row>
    <row r="14" spans="1:6" ht="11.25" customHeight="1" x14ac:dyDescent="0.2">
      <c r="A14" s="10" t="s">
        <v>2</v>
      </c>
      <c r="B14" s="21">
        <v>0</v>
      </c>
      <c r="C14" s="21">
        <v>0</v>
      </c>
      <c r="D14" s="21">
        <v>0</v>
      </c>
      <c r="E14" s="21">
        <v>0</v>
      </c>
      <c r="F14" s="28">
        <v>0</v>
      </c>
    </row>
    <row r="15" spans="1:6" ht="11.25" customHeight="1" x14ac:dyDescent="0.2">
      <c r="A15" s="11"/>
      <c r="B15" s="15"/>
      <c r="C15" s="15"/>
      <c r="D15" s="15"/>
      <c r="E15" s="21"/>
      <c r="F15" s="31"/>
    </row>
    <row r="16" spans="1:6" ht="22.5" x14ac:dyDescent="0.2">
      <c r="A16" s="9" t="s">
        <v>21</v>
      </c>
      <c r="B16" s="19">
        <v>0</v>
      </c>
      <c r="C16" s="19">
        <v>0</v>
      </c>
      <c r="D16" s="19">
        <v>0</v>
      </c>
      <c r="E16" s="19">
        <f>SUM(E17:E18)</f>
        <v>0</v>
      </c>
      <c r="F16" s="19">
        <v>0</v>
      </c>
    </row>
    <row r="17" spans="1:6" ht="11.25" customHeight="1" x14ac:dyDescent="0.2">
      <c r="A17" s="10" t="s">
        <v>9</v>
      </c>
      <c r="B17" s="21">
        <v>0</v>
      </c>
      <c r="C17" s="21">
        <v>0</v>
      </c>
      <c r="D17" s="21">
        <v>0</v>
      </c>
      <c r="E17" s="20">
        <v>0</v>
      </c>
      <c r="F17" s="21">
        <v>0</v>
      </c>
    </row>
    <row r="18" spans="1:6" ht="11.25" customHeight="1" x14ac:dyDescent="0.2">
      <c r="A18" s="10" t="s">
        <v>10</v>
      </c>
      <c r="B18" s="21">
        <v>0</v>
      </c>
      <c r="C18" s="21">
        <v>0</v>
      </c>
      <c r="D18" s="21">
        <v>0</v>
      </c>
      <c r="E18" s="20">
        <v>0</v>
      </c>
      <c r="F18" s="21">
        <v>0</v>
      </c>
    </row>
    <row r="19" spans="1:6" ht="11.25" customHeight="1" x14ac:dyDescent="0.2">
      <c r="A19" s="11"/>
      <c r="B19" s="15"/>
      <c r="C19" s="15"/>
      <c r="D19" s="15"/>
      <c r="E19" s="21"/>
      <c r="F19" s="31"/>
    </row>
    <row r="20" spans="1:6" ht="11.25" customHeight="1" x14ac:dyDescent="0.2">
      <c r="A20" s="9" t="s">
        <v>22</v>
      </c>
      <c r="B20" s="23">
        <v>43709422.280000001</v>
      </c>
      <c r="C20" s="23">
        <v>42786937.780000001</v>
      </c>
      <c r="D20" s="28">
        <v>5461409.1200000001</v>
      </c>
      <c r="E20" s="19">
        <f>E16</f>
        <v>0</v>
      </c>
      <c r="F20" s="28">
        <v>91957769.180000007</v>
      </c>
    </row>
    <row r="21" spans="1:6" ht="11.25" customHeight="1" x14ac:dyDescent="0.2">
      <c r="A21" s="12"/>
      <c r="B21" s="15"/>
      <c r="C21" s="15"/>
      <c r="D21" s="15"/>
      <c r="E21" s="21"/>
      <c r="F21" s="31"/>
    </row>
    <row r="22" spans="1:6" ht="22.5" x14ac:dyDescent="0.2">
      <c r="A22" s="9" t="s">
        <v>16</v>
      </c>
      <c r="B22" s="23">
        <v>-34055.53</v>
      </c>
      <c r="C22" s="19">
        <v>0</v>
      </c>
      <c r="D22" s="19">
        <f t="shared" ref="D22:E22" si="2">SUM(D23:D25)</f>
        <v>0</v>
      </c>
      <c r="E22" s="19">
        <f t="shared" si="2"/>
        <v>0</v>
      </c>
      <c r="F22" s="28">
        <v>-34055.53</v>
      </c>
    </row>
    <row r="23" spans="1:6" ht="11.25" customHeight="1" x14ac:dyDescent="0.2">
      <c r="A23" s="10" t="s">
        <v>0</v>
      </c>
      <c r="B23" s="24">
        <v>-34055.53</v>
      </c>
      <c r="C23" s="21">
        <v>0</v>
      </c>
      <c r="D23" s="21">
        <v>0</v>
      </c>
      <c r="E23" s="21">
        <v>0</v>
      </c>
      <c r="F23" s="28">
        <v>-34055.53</v>
      </c>
    </row>
    <row r="24" spans="1:6" ht="11.25" customHeight="1" x14ac:dyDescent="0.2">
      <c r="A24" s="10" t="s">
        <v>4</v>
      </c>
      <c r="B24" s="20">
        <v>0</v>
      </c>
      <c r="C24" s="21">
        <v>0</v>
      </c>
      <c r="D24" s="21">
        <v>0</v>
      </c>
      <c r="E24" s="21">
        <v>0</v>
      </c>
      <c r="F24" s="28">
        <v>0</v>
      </c>
    </row>
    <row r="25" spans="1:6" ht="11.25" customHeight="1" x14ac:dyDescent="0.2">
      <c r="A25" s="10" t="s">
        <v>6</v>
      </c>
      <c r="B25" s="20">
        <v>0</v>
      </c>
      <c r="C25" s="21">
        <v>0</v>
      </c>
      <c r="D25" s="21">
        <v>0</v>
      </c>
      <c r="E25" s="21">
        <v>0</v>
      </c>
      <c r="F25" s="28">
        <v>0</v>
      </c>
    </row>
    <row r="26" spans="1:6" ht="11.25" customHeight="1" x14ac:dyDescent="0.2">
      <c r="A26" s="11"/>
      <c r="B26" s="15"/>
      <c r="C26" s="15"/>
      <c r="D26" s="15"/>
      <c r="E26" s="21"/>
      <c r="F26" s="31"/>
    </row>
    <row r="27" spans="1:6" ht="22.5" x14ac:dyDescent="0.2">
      <c r="A27" s="9" t="s">
        <v>17</v>
      </c>
      <c r="B27" s="19">
        <f>B29</f>
        <v>0</v>
      </c>
      <c r="C27" s="23">
        <v>5235406.04</v>
      </c>
      <c r="D27" s="28">
        <v>8823946.5100000016</v>
      </c>
      <c r="E27" s="19">
        <f>E29</f>
        <v>0</v>
      </c>
      <c r="F27" s="28">
        <v>14059352.550000001</v>
      </c>
    </row>
    <row r="28" spans="1:6" ht="11.25" customHeight="1" x14ac:dyDescent="0.2">
      <c r="A28" s="10" t="s">
        <v>7</v>
      </c>
      <c r="B28" s="21">
        <v>0</v>
      </c>
      <c r="C28" s="21">
        <v>0</v>
      </c>
      <c r="D28" s="30">
        <v>14285355.630000001</v>
      </c>
      <c r="E28" s="21">
        <v>0</v>
      </c>
      <c r="F28" s="28">
        <v>14285355.630000001</v>
      </c>
    </row>
    <row r="29" spans="1:6" ht="11.25" customHeight="1" x14ac:dyDescent="0.2">
      <c r="A29" s="10" t="s">
        <v>8</v>
      </c>
      <c r="B29" s="21">
        <v>0</v>
      </c>
      <c r="C29" s="24">
        <v>5235406.04</v>
      </c>
      <c r="D29" s="30">
        <v>-5461409.1200000001</v>
      </c>
      <c r="E29" s="21">
        <v>0</v>
      </c>
      <c r="F29" s="28">
        <v>-226003.08000000002</v>
      </c>
    </row>
    <row r="30" spans="1:6" ht="11.25" customHeight="1" x14ac:dyDescent="0.2">
      <c r="A30" s="10" t="s">
        <v>15</v>
      </c>
      <c r="B30" s="21">
        <v>0</v>
      </c>
      <c r="C30" s="21">
        <v>0</v>
      </c>
      <c r="D30" s="27">
        <v>0</v>
      </c>
      <c r="E30" s="21">
        <v>0</v>
      </c>
      <c r="F30" s="28">
        <v>0</v>
      </c>
    </row>
    <row r="31" spans="1:6" ht="11.25" customHeight="1" x14ac:dyDescent="0.2">
      <c r="A31" s="10" t="s">
        <v>1</v>
      </c>
      <c r="B31" s="21">
        <v>0</v>
      </c>
      <c r="C31" s="21">
        <v>0</v>
      </c>
      <c r="D31" s="27">
        <v>0</v>
      </c>
      <c r="E31" s="21">
        <v>0</v>
      </c>
      <c r="F31" s="28">
        <v>0</v>
      </c>
    </row>
    <row r="32" spans="1:6" ht="11.25" customHeight="1" x14ac:dyDescent="0.2">
      <c r="A32" s="10" t="s">
        <v>2</v>
      </c>
      <c r="B32" s="21">
        <v>0</v>
      </c>
      <c r="C32" s="21">
        <v>0</v>
      </c>
      <c r="D32" s="27">
        <v>0</v>
      </c>
      <c r="E32" s="21">
        <v>0</v>
      </c>
      <c r="F32" s="28">
        <v>0</v>
      </c>
    </row>
    <row r="33" spans="1:6" ht="11.25" customHeight="1" x14ac:dyDescent="0.2">
      <c r="A33" s="11"/>
      <c r="B33" s="15"/>
      <c r="C33" s="15"/>
      <c r="D33" s="15"/>
      <c r="E33" s="21"/>
      <c r="F33" s="31"/>
    </row>
    <row r="34" spans="1:6" ht="22.5" x14ac:dyDescent="0.2">
      <c r="A34" s="9" t="s">
        <v>18</v>
      </c>
      <c r="B34" s="26">
        <v>0</v>
      </c>
      <c r="C34" s="26">
        <v>0</v>
      </c>
      <c r="D34" s="19">
        <f t="shared" ref="D34" si="3">SUM(D35:D36)</f>
        <v>0</v>
      </c>
      <c r="E34" s="19">
        <f>SUM(E35:E36)</f>
        <v>0</v>
      </c>
      <c r="F34" s="28">
        <v>0</v>
      </c>
    </row>
    <row r="35" spans="1:6" ht="11.25" customHeight="1" x14ac:dyDescent="0.2">
      <c r="A35" s="10" t="s">
        <v>9</v>
      </c>
      <c r="B35" s="21">
        <v>0</v>
      </c>
      <c r="C35" s="21">
        <v>0</v>
      </c>
      <c r="D35" s="21">
        <v>0</v>
      </c>
      <c r="E35" s="20">
        <v>0</v>
      </c>
      <c r="F35" s="28">
        <v>0</v>
      </c>
    </row>
    <row r="36" spans="1:6" ht="11.25" customHeight="1" x14ac:dyDescent="0.2">
      <c r="A36" s="10" t="s">
        <v>10</v>
      </c>
      <c r="B36" s="21">
        <v>0</v>
      </c>
      <c r="C36" s="21">
        <v>0</v>
      </c>
      <c r="D36" s="21">
        <v>0</v>
      </c>
      <c r="E36" s="20">
        <v>0</v>
      </c>
      <c r="F36" s="28">
        <v>0</v>
      </c>
    </row>
    <row r="37" spans="1:6" ht="11.25" customHeight="1" x14ac:dyDescent="0.2">
      <c r="A37" s="11"/>
      <c r="B37" s="15"/>
      <c r="C37" s="15"/>
      <c r="D37" s="15"/>
      <c r="E37" s="21"/>
      <c r="F37" s="31"/>
    </row>
    <row r="38" spans="1:6" ht="11.25" customHeight="1" x14ac:dyDescent="0.2">
      <c r="A38" s="9" t="s">
        <v>19</v>
      </c>
      <c r="B38" s="25">
        <v>43675366.75</v>
      </c>
      <c r="C38" s="25">
        <v>48022343.819999993</v>
      </c>
      <c r="D38" s="29">
        <v>14285355.630000001</v>
      </c>
      <c r="E38" s="22">
        <f>+E20+E34</f>
        <v>0</v>
      </c>
      <c r="F38" s="29">
        <v>105983066.19999999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3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991C05-C501-43BD-A013-24B8E5AD2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0c865bf4-0f22-4e4d-b041-7b0c1657e5a8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2021-02-11T18:43:39Z</cp:lastPrinted>
  <dcterms:created xsi:type="dcterms:W3CDTF">2012-12-11T20:30:33Z</dcterms:created>
  <dcterms:modified xsi:type="dcterms:W3CDTF">2024-03-08T16:35:07Z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