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3.Julio-Septiembre 2019\"/>
    </mc:Choice>
  </mc:AlternateContent>
  <bookViews>
    <workbookView xWindow="0" yWindow="0" windowWidth="20490" windowHeight="844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D15" i="1" l="1"/>
  <c r="I5" i="2"/>
  <c r="I6" i="2"/>
  <c r="I7" i="2"/>
  <c r="I8" i="2"/>
  <c r="I9" i="2"/>
  <c r="I10" i="2"/>
  <c r="I11" i="2"/>
  <c r="I4" i="2"/>
  <c r="D9" i="1" l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<sst xmlns="http://schemas.openxmlformats.org/spreadsheetml/2006/main" count="92" uniqueCount="62">
  <si>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</si>
  <si>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</si>
  <si>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</si>
  <si>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</si>
  <si>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</si>
  <si>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</si>
  <si>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</si>
  <si>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</si>
  <si>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</si>
  <si>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</si>
  <si>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</si>
  <si>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</si>
  <si>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</si>
  <si>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</si>
  <si>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</si>
  <si>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</si>
  <si>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</si>
  <si>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</si>
  <si>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</si>
  <si>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</si>
  <si>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</si>
  <si>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</si>
  <si>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</si>
  <si>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</si>
  <si>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</si>
  <si>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</si>
  <si>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</si>
  <si>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</si>
  <si>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</si>
  <si>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</si>
  <si>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</si>
  <si>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</si>
  <si>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</si>
  <si>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</si>
  <si>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</si>
  <si>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</si>
  <si>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</si>
  <si>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</si>
  <si>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</si>
  <si>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</si>
  <si>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</si>
  <si>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</si>
  <si>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</si>
  <si>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</si>
  <si>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</si>
  <si>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</si>
  <si>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</si>
  <si>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</si>
  <si>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</si>
  <si>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</si>
  <si>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</si>
  <si>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</si>
  <si>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</si>
  <si>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</si>
  <si>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</si>
  <si>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</si>
  <si>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</si>
  <si>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</si>
  <si>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</si>
  <si>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</si>
  <si>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http://valledesantiago.gob.mx/transparencia/xcuentapublica/Cuenta%20Publica/2019/2/0322_EAE_MVST_000_1902.xlsx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</si>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</sst>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8" fillId="2" borderId="2" xfId="0" applyFont="1" applyFill="1" applyBorder="1" applyAlignment="1">
      <alignment horizontal="center" wrapText="1"/>
    </xf>
    <xf numFmtId="4" fontId="4" fillId="0" borderId="0" xfId="2" applyNumberFormat="1" applyFont="1" applyFill="1" applyBorder="1" applyProtection="1">
      <protection locked="0"/>
    </xf>
    <xf numFmtId="4" fontId="5" fillId="0" borderId="0" xfId="2" applyNumberFormat="1" applyFont="1" applyFill="1" applyBorder="1"/>
    <xf numFmtId="4" fontId="5" fillId="0" borderId="0" xfId="2" applyNumberFormat="1" applyFont="1" applyBorder="1"/>
    <xf numFmtId="0" fontId="4" fillId="0" borderId="0" xfId="0" applyFont="1" applyFill="1" applyBorder="1" applyAlignment="1" applyProtection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lledesantiago.gob.mx/transparencia/xcuentapublica/Cuenta%20Publica/2019/2/0322_EAE_MVST_000_1902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24</v>
      </c>
      <c r="B7" s="3" t="s">
        <v>25</v>
      </c>
      <c r="C7" s="3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5" customFormat="1" x14ac:dyDescent="0.25">
      <c r="A8" s="5">
        <v>2019</v>
      </c>
      <c r="B8" s="6">
        <v>43466</v>
      </c>
      <c r="C8" s="6">
        <v>43738</v>
      </c>
      <c r="D8" s="5">
        <f>Tabla_415465!A4</f>
        <v>1</v>
      </c>
      <c r="E8" s="12" t="s">
        <v>60</v>
      </c>
      <c r="F8" s="5" t="s">
        <v>51</v>
      </c>
      <c r="G8" s="6">
        <v>43759</v>
      </c>
      <c r="H8" s="6">
        <v>43738</v>
      </c>
      <c r="I8" s="5" t="s">
        <v>59</v>
      </c>
    </row>
    <row r="9" spans="1:9" s="5" customFormat="1" ht="11.25" x14ac:dyDescent="0.2">
      <c r="A9" s="5">
        <v>2019</v>
      </c>
      <c r="B9" s="6">
        <v>43466</v>
      </c>
      <c r="C9" s="6">
        <v>43738</v>
      </c>
      <c r="D9" s="5">
        <f>Tabla_415465!A5</f>
        <v>2</v>
      </c>
      <c r="E9" s="7" t="s">
        <v>60</v>
      </c>
      <c r="F9" s="5" t="s">
        <v>51</v>
      </c>
      <c r="G9" s="6">
        <v>43759</v>
      </c>
      <c r="H9" s="6">
        <v>43738</v>
      </c>
      <c r="I9" s="5" t="s">
        <v>59</v>
      </c>
    </row>
    <row r="10" spans="1:9" s="5" customFormat="1" ht="11.25" x14ac:dyDescent="0.2">
      <c r="A10" s="5">
        <v>2019</v>
      </c>
      <c r="B10" s="6">
        <v>43466</v>
      </c>
      <c r="C10" s="6">
        <v>43738</v>
      </c>
      <c r="D10" s="5">
        <f>Tabla_415465!A6</f>
        <v>3</v>
      </c>
      <c r="E10" s="7" t="s">
        <v>60</v>
      </c>
      <c r="F10" s="5" t="s">
        <v>51</v>
      </c>
      <c r="G10" s="6">
        <v>43759</v>
      </c>
      <c r="H10" s="6">
        <v>43738</v>
      </c>
      <c r="I10" s="5" t="s">
        <v>59</v>
      </c>
    </row>
    <row r="11" spans="1:9" s="5" customFormat="1" ht="11.25" x14ac:dyDescent="0.2">
      <c r="A11" s="5">
        <v>2019</v>
      </c>
      <c r="B11" s="6">
        <v>43466</v>
      </c>
      <c r="C11" s="6">
        <v>43738</v>
      </c>
      <c r="D11" s="5">
        <f>Tabla_415465!A7</f>
        <v>4</v>
      </c>
      <c r="E11" s="7" t="s">
        <v>60</v>
      </c>
      <c r="F11" s="5" t="s">
        <v>51</v>
      </c>
      <c r="G11" s="6">
        <v>43759</v>
      </c>
      <c r="H11" s="6">
        <v>43738</v>
      </c>
      <c r="I11" s="5" t="s">
        <v>59</v>
      </c>
    </row>
    <row r="12" spans="1:9" s="5" customFormat="1" ht="11.25" x14ac:dyDescent="0.2">
      <c r="A12" s="5">
        <v>2019</v>
      </c>
      <c r="B12" s="6">
        <v>43466</v>
      </c>
      <c r="C12" s="6">
        <v>43738</v>
      </c>
      <c r="D12" s="5">
        <f>Tabla_415465!A8</f>
        <v>5</v>
      </c>
      <c r="E12" s="7" t="s">
        <v>60</v>
      </c>
      <c r="F12" s="5" t="s">
        <v>51</v>
      </c>
      <c r="G12" s="6">
        <v>43759</v>
      </c>
      <c r="H12" s="6">
        <v>43738</v>
      </c>
      <c r="I12" s="5" t="s">
        <v>59</v>
      </c>
    </row>
    <row r="13" spans="1:9" s="5" customFormat="1" ht="11.25" x14ac:dyDescent="0.2">
      <c r="A13" s="5">
        <v>2019</v>
      </c>
      <c r="B13" s="6">
        <v>43466</v>
      </c>
      <c r="C13" s="6">
        <v>43738</v>
      </c>
      <c r="D13" s="5">
        <f>Tabla_415465!A9</f>
        <v>6</v>
      </c>
      <c r="E13" s="7" t="s">
        <v>60</v>
      </c>
      <c r="F13" s="5" t="s">
        <v>51</v>
      </c>
      <c r="G13" s="6">
        <v>43759</v>
      </c>
      <c r="H13" s="6">
        <v>43738</v>
      </c>
      <c r="I13" s="5" t="s">
        <v>59</v>
      </c>
    </row>
    <row r="14" spans="1:9" s="5" customFormat="1" ht="11.25" x14ac:dyDescent="0.2">
      <c r="A14" s="5">
        <v>2019</v>
      </c>
      <c r="B14" s="6">
        <v>43466</v>
      </c>
      <c r="C14" s="6">
        <v>43738</v>
      </c>
      <c r="D14" s="5">
        <f>Tabla_415465!A10</f>
        <v>7</v>
      </c>
      <c r="E14" s="7" t="s">
        <v>60</v>
      </c>
      <c r="F14" s="5" t="s">
        <v>51</v>
      </c>
      <c r="G14" s="6">
        <v>43759</v>
      </c>
      <c r="H14" s="6">
        <v>43738</v>
      </c>
      <c r="I14" s="5" t="s">
        <v>59</v>
      </c>
    </row>
    <row r="15" spans="1:9" x14ac:dyDescent="0.25">
      <c r="A15" s="5">
        <v>2019</v>
      </c>
      <c r="B15" s="6">
        <v>43466</v>
      </c>
      <c r="C15" s="6">
        <v>43738</v>
      </c>
      <c r="D15" s="5">
        <f>Tabla_415465!A11</f>
        <v>8</v>
      </c>
      <c r="E15" s="7" t="s">
        <v>60</v>
      </c>
      <c r="F15" s="5" t="s">
        <v>51</v>
      </c>
      <c r="G15" s="6">
        <v>43759</v>
      </c>
      <c r="H15" s="6">
        <v>43738</v>
      </c>
      <c r="I15" s="5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D23" sqref="D23"/>
    </sheetView>
  </sheetViews>
  <sheetFormatPr baseColWidth="10" defaultColWidth="9.140625" defaultRowHeight="11.25" x14ac:dyDescent="0.2"/>
  <cols>
    <col min="1" max="1" width="3.42578125" style="5" bestFit="1" customWidth="1"/>
    <col min="2" max="2" width="29.28515625" style="5" bestFit="1" customWidth="1"/>
    <col min="3" max="3" width="38.5703125" style="5" bestFit="1" customWidth="1"/>
    <col min="4" max="4" width="24.7109375" style="5" bestFit="1" customWidth="1"/>
    <col min="5" max="5" width="29.28515625" style="5" bestFit="1" customWidth="1"/>
    <col min="6" max="6" width="15.28515625" style="5" bestFit="1" customWidth="1"/>
    <col min="7" max="7" width="13.85546875" style="5" bestFit="1" customWidth="1"/>
    <col min="8" max="8" width="12" style="5" bestFit="1" customWidth="1"/>
    <col min="9" max="9" width="15.28515625" style="5" bestFit="1" customWidth="1"/>
    <col min="10" max="10" width="9.140625" style="5"/>
    <col min="11" max="11" width="13.7109375" style="5" bestFit="1" customWidth="1"/>
    <col min="12" max="16384" width="9.140625" style="5"/>
  </cols>
  <sheetData>
    <row r="1" spans="1:12" hidden="1" x14ac:dyDescent="0.2">
      <c r="B1" s="5" t="s">
        <v>11</v>
      </c>
      <c r="C1" s="5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12" hidden="1" x14ac:dyDescent="0.2"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12" x14ac:dyDescent="0.2">
      <c r="A3" s="13" t="s">
        <v>42</v>
      </c>
      <c r="B3" s="13" t="s">
        <v>43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</row>
    <row r="4" spans="1:12" x14ac:dyDescent="0.2">
      <c r="A4" s="4">
        <v>1</v>
      </c>
      <c r="B4" s="4">
        <v>1000</v>
      </c>
      <c r="C4" s="17" t="s">
        <v>52</v>
      </c>
      <c r="D4" s="14">
        <v>153894195.25</v>
      </c>
      <c r="E4" s="14">
        <v>2830311.16</v>
      </c>
      <c r="F4" s="15">
        <v>156724506.41</v>
      </c>
      <c r="G4" s="14">
        <v>96474523.969999999</v>
      </c>
      <c r="H4" s="14">
        <v>95047282.969999999</v>
      </c>
      <c r="I4" s="14">
        <f>F4-G4</f>
        <v>60249982.439999998</v>
      </c>
      <c r="K4" s="8"/>
      <c r="L4" s="8"/>
    </row>
    <row r="5" spans="1:12" x14ac:dyDescent="0.2">
      <c r="A5" s="4">
        <v>2</v>
      </c>
      <c r="B5" s="4">
        <v>2000</v>
      </c>
      <c r="C5" s="17" t="s">
        <v>53</v>
      </c>
      <c r="D5" s="14">
        <v>27007949.809999999</v>
      </c>
      <c r="E5" s="14">
        <v>16543951.550000001</v>
      </c>
      <c r="F5" s="15">
        <v>43551901.359999999</v>
      </c>
      <c r="G5" s="14">
        <v>15941880.789999999</v>
      </c>
      <c r="H5" s="14">
        <v>15161760.709999999</v>
      </c>
      <c r="I5" s="14">
        <f t="shared" ref="I5:I11" si="0">F5-G5</f>
        <v>27610020.57</v>
      </c>
      <c r="K5" s="8"/>
      <c r="L5" s="8"/>
    </row>
    <row r="6" spans="1:12" x14ac:dyDescent="0.2">
      <c r="A6" s="4">
        <v>3</v>
      </c>
      <c r="B6" s="4">
        <v>3000</v>
      </c>
      <c r="C6" s="17" t="s">
        <v>54</v>
      </c>
      <c r="D6" s="14">
        <v>65429544.800000004</v>
      </c>
      <c r="E6" s="14">
        <v>3766910.4899999984</v>
      </c>
      <c r="F6" s="15">
        <v>69196455.290000007</v>
      </c>
      <c r="G6" s="14">
        <v>35209250.080000006</v>
      </c>
      <c r="H6" s="14">
        <v>34848202.580000006</v>
      </c>
      <c r="I6" s="14">
        <f t="shared" si="0"/>
        <v>33987205.210000001</v>
      </c>
      <c r="K6" s="8"/>
      <c r="L6" s="8"/>
    </row>
    <row r="7" spans="1:12" x14ac:dyDescent="0.2">
      <c r="A7" s="4">
        <v>4</v>
      </c>
      <c r="B7" s="4">
        <v>4000</v>
      </c>
      <c r="C7" s="17" t="s">
        <v>55</v>
      </c>
      <c r="D7" s="14">
        <v>35113492</v>
      </c>
      <c r="E7" s="14">
        <v>18675116.82</v>
      </c>
      <c r="F7" s="15">
        <v>53788608.82</v>
      </c>
      <c r="G7" s="14">
        <v>25151085.259999998</v>
      </c>
      <c r="H7" s="14">
        <v>25020780.060000002</v>
      </c>
      <c r="I7" s="14">
        <f t="shared" si="0"/>
        <v>28637523.560000002</v>
      </c>
      <c r="K7" s="8"/>
      <c r="L7" s="8"/>
    </row>
    <row r="8" spans="1:12" x14ac:dyDescent="0.2">
      <c r="A8" s="4">
        <v>5</v>
      </c>
      <c r="B8" s="4">
        <v>5000</v>
      </c>
      <c r="C8" s="17" t="s">
        <v>56</v>
      </c>
      <c r="D8" s="14">
        <v>7879240</v>
      </c>
      <c r="E8" s="14">
        <v>4637403.4399999995</v>
      </c>
      <c r="F8" s="15">
        <v>12516643.439999999</v>
      </c>
      <c r="G8" s="14">
        <v>5114752.25</v>
      </c>
      <c r="H8" s="14">
        <v>5079436.25</v>
      </c>
      <c r="I8" s="14">
        <f t="shared" si="0"/>
        <v>7401891.1899999995</v>
      </c>
      <c r="K8" s="8"/>
      <c r="L8" s="8"/>
    </row>
    <row r="9" spans="1:12" x14ac:dyDescent="0.2">
      <c r="A9" s="4">
        <v>6</v>
      </c>
      <c r="B9" s="4">
        <v>6000</v>
      </c>
      <c r="C9" s="17" t="s">
        <v>57</v>
      </c>
      <c r="D9" s="14">
        <v>126041926.91</v>
      </c>
      <c r="E9" s="14">
        <v>53224957</v>
      </c>
      <c r="F9" s="15">
        <v>179266883.91</v>
      </c>
      <c r="G9" s="14">
        <v>53624039.590000004</v>
      </c>
      <c r="H9" s="14">
        <v>53600966.310000002</v>
      </c>
      <c r="I9" s="14">
        <f t="shared" si="0"/>
        <v>125642844.31999999</v>
      </c>
      <c r="K9" s="8"/>
      <c r="L9" s="8"/>
    </row>
    <row r="10" spans="1:12" x14ac:dyDescent="0.2">
      <c r="A10" s="4">
        <v>7</v>
      </c>
      <c r="B10" s="4">
        <v>8000</v>
      </c>
      <c r="C10" s="17" t="s">
        <v>61</v>
      </c>
      <c r="D10" s="14">
        <v>0</v>
      </c>
      <c r="E10" s="14">
        <v>3037312.19</v>
      </c>
      <c r="F10" s="15">
        <v>3037312.19</v>
      </c>
      <c r="G10" s="14">
        <v>0</v>
      </c>
      <c r="H10" s="14">
        <v>0</v>
      </c>
      <c r="I10" s="14">
        <f t="shared" si="0"/>
        <v>3037312.19</v>
      </c>
      <c r="K10" s="8"/>
      <c r="L10" s="8"/>
    </row>
    <row r="11" spans="1:12" x14ac:dyDescent="0.2">
      <c r="A11" s="4">
        <v>8</v>
      </c>
      <c r="B11" s="4">
        <v>9000</v>
      </c>
      <c r="C11" s="17" t="s">
        <v>58</v>
      </c>
      <c r="D11" s="16">
        <v>3107142.84</v>
      </c>
      <c r="E11" s="16">
        <v>0</v>
      </c>
      <c r="F11" s="16">
        <v>3107142.84</v>
      </c>
      <c r="G11" s="14">
        <v>2234613.87</v>
      </c>
      <c r="H11" s="14">
        <v>2234613.87</v>
      </c>
      <c r="I11" s="14">
        <f t="shared" si="0"/>
        <v>872528.96999999974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2018-10-08T22:07:30Z</dcterms:created>
  <dcterms:modified xsi:type="dcterms:W3CDTF">2019-10-29T15:35:25Z</dcterms:modified>
</cp:coreProperties>
</file>